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AGAPEAC\SANIDAD ANIMAL\6-ALIMENTACION\ENCUESTAS-anuales ALAN\2024\"/>
    </mc:Choice>
  </mc:AlternateContent>
  <bookViews>
    <workbookView xWindow="0" yWindow="0" windowWidth="23040" windowHeight="9384" activeTab="3"/>
  </bookViews>
  <sheets>
    <sheet name="MMPP" sheetId="1" r:id="rId1"/>
    <sheet name="B1" sheetId="2" r:id="rId2"/>
    <sheet name="B2" sheetId="3" r:id="rId3"/>
    <sheet name="B3" sheetId="4" r:id="rId4"/>
    <sheet name="B4" sheetId="5" r:id="rId5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3" l="1"/>
  <c r="C44" i="3"/>
  <c r="C42" i="3"/>
  <c r="C38" i="3"/>
  <c r="C35" i="3"/>
  <c r="C32" i="3"/>
  <c r="C29" i="3"/>
  <c r="C50" i="3" s="1"/>
  <c r="C22" i="3"/>
  <c r="C17" i="3"/>
  <c r="E40" i="2"/>
  <c r="E37" i="2"/>
  <c r="E32" i="2"/>
  <c r="E25" i="2"/>
  <c r="E41" i="2" s="1"/>
  <c r="E22" i="2"/>
  <c r="F9" i="1" l="1"/>
  <c r="F10" i="1"/>
  <c r="F11" i="1"/>
  <c r="F12" i="1"/>
  <c r="F13" i="1"/>
  <c r="F14" i="1"/>
  <c r="F15" i="1"/>
  <c r="D16" i="1"/>
  <c r="E16" i="1"/>
  <c r="F16" i="1"/>
  <c r="F17" i="1"/>
  <c r="F18" i="1"/>
  <c r="F19" i="1"/>
  <c r="F20" i="1"/>
  <c r="F21" i="1"/>
  <c r="F22" i="1"/>
  <c r="F23" i="1"/>
  <c r="D24" i="1"/>
  <c r="E24" i="1"/>
  <c r="F24" i="1" s="1"/>
  <c r="D25" i="1"/>
  <c r="E25" i="1"/>
  <c r="F26" i="1"/>
  <c r="F27" i="1"/>
  <c r="F28" i="1"/>
  <c r="F29" i="1"/>
  <c r="F30" i="1"/>
  <c r="D31" i="1"/>
  <c r="E31" i="1"/>
  <c r="F31" i="1"/>
  <c r="F32" i="1"/>
  <c r="F33" i="1"/>
  <c r="F34" i="1"/>
  <c r="F35" i="1"/>
  <c r="F36" i="1"/>
  <c r="F37" i="1"/>
  <c r="D38" i="1"/>
  <c r="F38" i="1" s="1"/>
  <c r="E38" i="1"/>
  <c r="F39" i="1"/>
  <c r="D40" i="1"/>
  <c r="E40" i="1"/>
  <c r="F40" i="1"/>
  <c r="F41" i="1"/>
  <c r="F42" i="1"/>
  <c r="F43" i="1"/>
  <c r="F44" i="1"/>
  <c r="F45" i="1"/>
  <c r="F46" i="1"/>
  <c r="D47" i="1"/>
  <c r="E47" i="1"/>
  <c r="F47" i="1" s="1"/>
  <c r="F48" i="1"/>
  <c r="D49" i="1"/>
  <c r="E49" i="1"/>
  <c r="F49" i="1"/>
  <c r="F50" i="1"/>
  <c r="F51" i="1"/>
  <c r="F52" i="1"/>
  <c r="F53" i="1"/>
  <c r="F54" i="1"/>
  <c r="D55" i="1"/>
  <c r="E55" i="1"/>
  <c r="F56" i="1"/>
  <c r="F57" i="1"/>
  <c r="F58" i="1"/>
  <c r="F59" i="1"/>
  <c r="F60" i="1"/>
  <c r="D61" i="1"/>
  <c r="E61" i="1"/>
  <c r="F62" i="1"/>
  <c r="F63" i="1"/>
  <c r="F64" i="1"/>
  <c r="F65" i="1"/>
  <c r="F66" i="1"/>
  <c r="D67" i="1"/>
  <c r="E67" i="1"/>
  <c r="F67" i="1"/>
  <c r="F68" i="1"/>
  <c r="D69" i="1"/>
  <c r="E69" i="1"/>
  <c r="F70" i="1"/>
  <c r="F71" i="1"/>
  <c r="F72" i="1"/>
  <c r="D73" i="1"/>
  <c r="E73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D87" i="1"/>
  <c r="E87" i="1"/>
  <c r="F87" i="1"/>
  <c r="F88" i="1"/>
  <c r="F89" i="1"/>
  <c r="D90" i="1"/>
  <c r="E90" i="1"/>
  <c r="F91" i="1"/>
  <c r="F92" i="1"/>
  <c r="F93" i="1"/>
  <c r="F94" i="1"/>
  <c r="F95" i="1"/>
  <c r="F96" i="1"/>
  <c r="D97" i="1"/>
  <c r="E97" i="1"/>
  <c r="F98" i="1"/>
  <c r="F99" i="1"/>
  <c r="F100" i="1"/>
  <c r="F101" i="1"/>
  <c r="F102" i="1"/>
  <c r="D103" i="1"/>
  <c r="E103" i="1"/>
  <c r="F103" i="1" s="1"/>
  <c r="F104" i="1"/>
  <c r="F105" i="1"/>
  <c r="F106" i="1"/>
  <c r="F107" i="1"/>
  <c r="F108" i="1"/>
  <c r="D109" i="1"/>
  <c r="E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D122" i="1"/>
  <c r="E122" i="1"/>
  <c r="F122" i="1"/>
  <c r="F90" i="1" l="1"/>
  <c r="F55" i="1"/>
  <c r="F25" i="1"/>
  <c r="E123" i="1"/>
  <c r="F61" i="1"/>
  <c r="F69" i="1"/>
  <c r="F97" i="1"/>
  <c r="F109" i="1"/>
  <c r="D123" i="1"/>
  <c r="F123" i="1" s="1"/>
</calcChain>
</file>

<file path=xl/comments1.xml><?xml version="1.0" encoding="utf-8"?>
<comments xmlns="http://schemas.openxmlformats.org/spreadsheetml/2006/main">
  <authors>
    <author>mvnavas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 xml:space="preserve"> Animales terrestres de sangre caliente, enteros o partes, frescos, congelados, cocidos, tratados con ácido o secos, tal y como establece el catálogo de MMPP</t>
        </r>
      </text>
    </comment>
  </commentList>
</comments>
</file>

<file path=xl/comments2.xml><?xml version="1.0" encoding="utf-8"?>
<comments xmlns="http://schemas.openxmlformats.org/spreadsheetml/2006/main">
  <authors>
    <author>Ruiz García, Juan José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Nota para la autoridad de control: 
Al sumar estas casillas se obtendrá la misma cifra que la correspondiente al total de premezclas fabricadas de la tabla B4</t>
        </r>
      </text>
    </comment>
  </commentList>
</comments>
</file>

<file path=xl/sharedStrings.xml><?xml version="1.0" encoding="utf-8"?>
<sst xmlns="http://schemas.openxmlformats.org/spreadsheetml/2006/main" count="308" uniqueCount="274">
  <si>
    <t>t/año</t>
  </si>
  <si>
    <t>Aditivos</t>
  </si>
  <si>
    <t>Aditivos tecnológicos</t>
  </si>
  <si>
    <t>Conservantes</t>
  </si>
  <si>
    <t>Antioxidantes</t>
  </si>
  <si>
    <t>Emulgentes</t>
  </si>
  <si>
    <t>Estabilizantes</t>
  </si>
  <si>
    <t>Espesantes</t>
  </si>
  <si>
    <t>Gelificantes</t>
  </si>
  <si>
    <t>Ligantes</t>
  </si>
  <si>
    <t>Sustancias control radionucleidos</t>
  </si>
  <si>
    <t>Antiaglomerantes</t>
  </si>
  <si>
    <t>Regulador de la acidez</t>
  </si>
  <si>
    <t>Aditivos para ensilaje</t>
  </si>
  <si>
    <t>Desnaturalizantes</t>
  </si>
  <si>
    <t>Reductores de la contaminación de los piensos por micotoxinas</t>
  </si>
  <si>
    <t>Total tecnológicos</t>
  </si>
  <si>
    <t>Aditivos organolépticos</t>
  </si>
  <si>
    <t>Colorantes</t>
  </si>
  <si>
    <t>Aromatizantes (también saborizantes)</t>
  </si>
  <si>
    <t>Total organolépticos</t>
  </si>
  <si>
    <t>Aditivos nutricionales</t>
  </si>
  <si>
    <t>Vitaminas, provitaminas y sustancias químicamente definidas de efecto análogo</t>
  </si>
  <si>
    <t>Oligoelementos o compuestos de oligoelementos</t>
  </si>
  <si>
    <t>Aminoácidos, sus sales y análogos</t>
  </si>
  <si>
    <t>Lisina</t>
  </si>
  <si>
    <t>Metionina</t>
  </si>
  <si>
    <t>Otros (especificar)</t>
  </si>
  <si>
    <t>Urea y sus derivados</t>
  </si>
  <si>
    <t>Total nutricionales</t>
  </si>
  <si>
    <t>Aditivos zootécnicos</t>
  </si>
  <si>
    <t>Mejoradores de la digestibilidad</t>
  </si>
  <si>
    <t>Estabilizadores de la flora intestinal</t>
  </si>
  <si>
    <t>Sustancias que influyen positivamente en el medio ambiente</t>
  </si>
  <si>
    <t xml:space="preserve">Otros  aditivos zootécnicos (especificar). </t>
  </si>
  <si>
    <t>Total zootécnicos</t>
  </si>
  <si>
    <t>Coccidiostatos e histomonostatos</t>
  </si>
  <si>
    <t>Coccidiostatos</t>
  </si>
  <si>
    <t>Histomonostatos</t>
  </si>
  <si>
    <t>Total coccidiostatos e histomonostatos</t>
  </si>
  <si>
    <t>Especie</t>
  </si>
  <si>
    <t>Fase o periodo</t>
  </si>
  <si>
    <t>Premezcla</t>
  </si>
  <si>
    <t>Aves</t>
  </si>
  <si>
    <t>Pollos de carne:</t>
  </si>
  <si>
    <t>Pollitas: Cría-recría</t>
  </si>
  <si>
    <t>Gallinas: Ponedoras</t>
  </si>
  <si>
    <t>Gallinas: Reproductoras</t>
  </si>
  <si>
    <t>Pavos: Engorde</t>
  </si>
  <si>
    <t>Pavos: Reproductoras</t>
  </si>
  <si>
    <t>Total avicultura</t>
  </si>
  <si>
    <t>Porcino</t>
  </si>
  <si>
    <t>Lechones</t>
  </si>
  <si>
    <t>Cebo</t>
  </si>
  <si>
    <t>Cerdas reproductoras</t>
  </si>
  <si>
    <t>Total porcino</t>
  </si>
  <si>
    <t>Bovinos</t>
  </si>
  <si>
    <t>Lactorreemplazantes</t>
  </si>
  <si>
    <t>Terneros cría</t>
  </si>
  <si>
    <t>Terneros engorde</t>
  </si>
  <si>
    <t>Vacuno leche</t>
  </si>
  <si>
    <t>Vacuno extensivo</t>
  </si>
  <si>
    <t>Total bovino</t>
  </si>
  <si>
    <t>Ovino/caprino</t>
  </si>
  <si>
    <t>Engorde</t>
  </si>
  <si>
    <t>Reproductores</t>
  </si>
  <si>
    <t>Total ovino</t>
  </si>
  <si>
    <t>Conejos</t>
  </si>
  <si>
    <t>Reproductoras</t>
  </si>
  <si>
    <t>Total cunicultura</t>
  </si>
  <si>
    <t>Equinos</t>
  </si>
  <si>
    <t>Potros (especificar)</t>
  </si>
  <si>
    <t>Adultos</t>
  </si>
  <si>
    <t>Total equinos</t>
  </si>
  <si>
    <t>Animales de compañía</t>
  </si>
  <si>
    <t>Perros</t>
  </si>
  <si>
    <t>Gatos</t>
  </si>
  <si>
    <t>Total animales de compañía</t>
  </si>
  <si>
    <t>Animales de peletería</t>
  </si>
  <si>
    <t>Animales peletería</t>
  </si>
  <si>
    <t>Total animales de peletería</t>
  </si>
  <si>
    <t>Acuicultura</t>
  </si>
  <si>
    <t>Continental</t>
  </si>
  <si>
    <t>Marina</t>
  </si>
  <si>
    <t>Total acuicultura</t>
  </si>
  <si>
    <t>Total multiespecie (5)</t>
  </si>
  <si>
    <t xml:space="preserve">Observaciones: </t>
  </si>
  <si>
    <t>B.3.- Censo de fabricantes de premezclas de aditivos, por intervalos de producción.  Toneladas  producidas anualmente</t>
  </si>
  <si>
    <t>nº de establecimientos B</t>
  </si>
  <si>
    <t xml:space="preserve"> TONELADAS DE PREMEZCLAS PRODUCIDAS EN CADA INTERVALO</t>
  </si>
  <si>
    <r>
      <t>NOTA: EL OPERADOR MARCARÁ CON UN 1 LAS ESPECIES PARA LAS QUE FABRICA PREMEZCLAS</t>
    </r>
    <r>
      <rPr>
        <b/>
        <sz val="10"/>
        <rFont val="Arial"/>
        <family val="2"/>
      </rPr>
      <t xml:space="preserve">. LA SUMA DE LAS DECLARACIONES DE LOS OPERADORES PERMITIRÁ A LA AUTORIDAD DE CONTROL SABER CUÁNTOS ESTABLECIMIENTOS FABRICAN PIENSOS PARA CADA ESPECIE EN SU DEMARCACIÓN. </t>
    </r>
  </si>
  <si>
    <t>AVICULTURA</t>
  </si>
  <si>
    <t>PORCINO</t>
  </si>
  <si>
    <t>BOVINO</t>
  </si>
  <si>
    <t>OVINO / CAPRINO</t>
  </si>
  <si>
    <t>CUNICULTURA</t>
  </si>
  <si>
    <t>EQUINO</t>
  </si>
  <si>
    <t>ACUICULTURA</t>
  </si>
  <si>
    <t>MULTIESPECIE</t>
  </si>
  <si>
    <t>OTRAS ESPECIES</t>
  </si>
  <si>
    <t xml:space="preserve">MASCOTAS </t>
  </si>
  <si>
    <t>PERROS</t>
  </si>
  <si>
    <t>GATOS</t>
  </si>
  <si>
    <t>OTRAS MASCOTAS</t>
  </si>
  <si>
    <t>OTROS ANIMALES</t>
  </si>
  <si>
    <t>ANIMALES DE PELETERÍA</t>
  </si>
  <si>
    <t>ANIMALES DE ZOOLÓGICO</t>
  </si>
  <si>
    <t>ANIMALES DE LABORATORIO</t>
  </si>
  <si>
    <t xml:space="preserve">GRUPOS DE MATERIAS PRIMAS [Reglamento (UE) 68/2013; Reglamento (UE) 225/2012). </t>
  </si>
  <si>
    <t>Ecológica t/año</t>
  </si>
  <si>
    <t>Total</t>
  </si>
  <si>
    <t>1.-Granos de cereales y sus productos derivados</t>
  </si>
  <si>
    <t>Cereales</t>
  </si>
  <si>
    <t>Cebada</t>
  </si>
  <si>
    <t>Trigo</t>
  </si>
  <si>
    <t>Maiz</t>
  </si>
  <si>
    <t>Sorgo</t>
  </si>
  <si>
    <t>Centeno</t>
  </si>
  <si>
    <t>Avena</t>
  </si>
  <si>
    <t xml:space="preserve">Otros </t>
  </si>
  <si>
    <t>Total cereales</t>
  </si>
  <si>
    <t xml:space="preserve">Productos derivados </t>
  </si>
  <si>
    <r>
      <t>Harinas, harinillas y salvados de cereales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(también conocidos en el sector como tercerillas o cuartas )</t>
    </r>
  </si>
  <si>
    <t>Gluten de maíz</t>
  </si>
  <si>
    <t>Gluten de trigo</t>
  </si>
  <si>
    <t>Productos de destilería y cervecería (DDG)</t>
  </si>
  <si>
    <t>Almidón</t>
  </si>
  <si>
    <t>Copos de cereales</t>
  </si>
  <si>
    <t>Total productos derivados de granos de cereales</t>
  </si>
  <si>
    <t>TOTAL GRUPO 1</t>
  </si>
  <si>
    <t>2.- Semillas oleaginosas, frutos oleaginosos y sus productos derivados</t>
  </si>
  <si>
    <t>Semillas oleaginosas</t>
  </si>
  <si>
    <t>Haba de soja tostada / extrusionada</t>
  </si>
  <si>
    <t>Semilla (pipa) de girasol</t>
  </si>
  <si>
    <t>Semilla de algodón</t>
  </si>
  <si>
    <t>Semilla de colza</t>
  </si>
  <si>
    <t>Total semillas oleaginosas</t>
  </si>
  <si>
    <t>Harinas de extracción</t>
  </si>
  <si>
    <t>Harina de soja (Torta de presión (expeller))</t>
  </si>
  <si>
    <t>Harina de colza (Torta de presión (expeller))</t>
  </si>
  <si>
    <t>Harina de girasol(Torta de presión (expeller))</t>
  </si>
  <si>
    <t>Harina de palmiste (Torta de presión (expeller))</t>
  </si>
  <si>
    <t>Harina de lino (Torta de presión de lino)</t>
  </si>
  <si>
    <t xml:space="preserve">Otras harinas de oleaginosas </t>
  </si>
  <si>
    <t>Total harinas de extracción</t>
  </si>
  <si>
    <t xml:space="preserve">Otros  productos derivados de las semillas y frutos oleaginosos </t>
  </si>
  <si>
    <t>TOTAL GRUPO 2</t>
  </si>
  <si>
    <t>3.- Semillas de leguminosas y sus productos derivados</t>
  </si>
  <si>
    <t>Semillas de leguminosas</t>
  </si>
  <si>
    <t>Guisantes</t>
  </si>
  <si>
    <t>Haboncillos</t>
  </si>
  <si>
    <t>Yeros</t>
  </si>
  <si>
    <t>Algarrobas</t>
  </si>
  <si>
    <t>Altramuces</t>
  </si>
  <si>
    <t>Total semillas de leguminosas</t>
  </si>
  <si>
    <t>Productos derivados  de semillas leguminosas</t>
  </si>
  <si>
    <t>TOTAL GRUPO 3</t>
  </si>
  <si>
    <t>4.-Tubérculos, raíces y sus productos derivados</t>
  </si>
  <si>
    <t>Pulpa de remolacha</t>
  </si>
  <si>
    <t>Melazas, azúcares y jarabes</t>
  </si>
  <si>
    <t>Mandioca</t>
  </si>
  <si>
    <t>Zanahorias, patatas y productos derivados</t>
  </si>
  <si>
    <t>TOTAL GRUPO 4</t>
  </si>
  <si>
    <t>5.- Otras semillas y frutos, y sus productos derivados</t>
  </si>
  <si>
    <t>Semilla de alpiste</t>
  </si>
  <si>
    <t>Granilla de uva</t>
  </si>
  <si>
    <t>Pulpa de cítricos o de frutas</t>
  </si>
  <si>
    <t>Pulpa de tomate</t>
  </si>
  <si>
    <t>TOTAL GRUPO 5</t>
  </si>
  <si>
    <t>6.- Forrajes y forrajes groseros, y sus productos derivados</t>
  </si>
  <si>
    <t>Alfalfa: Harina/concentrado proteínico o alfalfa deshidratada/henificada</t>
  </si>
  <si>
    <t>Hierba/Harina de hierba</t>
  </si>
  <si>
    <t>Paja de cereales</t>
  </si>
  <si>
    <t>Ensilados</t>
  </si>
  <si>
    <t xml:space="preserve">Otros forrajes y derivados </t>
  </si>
  <si>
    <t>TOTAL GRUPO 6</t>
  </si>
  <si>
    <t>7.- Otras plantas, algas y sus productos derivados</t>
  </si>
  <si>
    <t>Algas y productos derivados</t>
  </si>
  <si>
    <t>TOTAL GRUPO 7</t>
  </si>
  <si>
    <t>8.- Productos lácteos y sus productos derivados</t>
  </si>
  <si>
    <t>Leche/leche concentrada/leche en polvo (desnatada o no)</t>
  </si>
  <si>
    <t>Lactosuero</t>
  </si>
  <si>
    <t xml:space="preserve">Otros  productos lácteos y sus productos derivados </t>
  </si>
  <si>
    <t>TOTAL GRUPO 8</t>
  </si>
  <si>
    <t>9.- Productos de animales terrestres y sus productos derivados (excepto grasas)</t>
  </si>
  <si>
    <t>Proteína animal procesada (PAPs o PATs de animales terrestres)</t>
  </si>
  <si>
    <t>PAT de insectos</t>
  </si>
  <si>
    <t>Chicharrones</t>
  </si>
  <si>
    <t>Subproductos animales (1)</t>
  </si>
  <si>
    <t xml:space="preserve">Harina de sangre </t>
  </si>
  <si>
    <t>Productos sanguíneos</t>
  </si>
  <si>
    <t>Harina de plumas</t>
  </si>
  <si>
    <t>Proteínas animales hidrolizadas</t>
  </si>
  <si>
    <t>Reciclado de residuos de cocina</t>
  </si>
  <si>
    <t>Gelatina</t>
  </si>
  <si>
    <t>Colágeno</t>
  </si>
  <si>
    <t>Huevos y ovoproductos</t>
  </si>
  <si>
    <t>Otros</t>
  </si>
  <si>
    <t>TOTAL GRUPO 9</t>
  </si>
  <si>
    <t>10.- Peces y Otros  animales acuáticos y sus productos derivados (excepto aceites / grasas)</t>
  </si>
  <si>
    <t>Harina de pescado</t>
  </si>
  <si>
    <t xml:space="preserve">Otros animales acuáticos </t>
  </si>
  <si>
    <t>TOTAL GRUPO 10</t>
  </si>
  <si>
    <t>11.- Minerales y sus productos derivados</t>
  </si>
  <si>
    <t>Carbonato cálcico</t>
  </si>
  <si>
    <t>Óxido de magnesio</t>
  </si>
  <si>
    <t>Fosfáto dicálcico, monocálcico o monodicálcico</t>
  </si>
  <si>
    <t>Sal (Cloruro de sodio)</t>
  </si>
  <si>
    <t>Bicarbonato de sodio</t>
  </si>
  <si>
    <t>TOTAL GRUPO 11</t>
  </si>
  <si>
    <t>12.- Productos y subproductos de procesos de fermentación de microorganismos cuyas células han sido desactivadas o muertas</t>
  </si>
  <si>
    <t>Levaduras</t>
  </si>
  <si>
    <t>Vinazas</t>
  </si>
  <si>
    <t>Bacterias y productos derivados</t>
  </si>
  <si>
    <t>Subproductos de fermentación</t>
  </si>
  <si>
    <t>TOTAL GRUPO 12</t>
  </si>
  <si>
    <t>13.- Varios</t>
  </si>
  <si>
    <t>Productos de panadería/pastelería/fabricación de pastas alimenticias</t>
  </si>
  <si>
    <t>Productos y subproductos de la transformación de frutas y hortalizas</t>
  </si>
  <si>
    <t>Productos de la industria de los alimentos preparados</t>
  </si>
  <si>
    <t xml:space="preserve">Otros  productos de la industria alimentaria </t>
  </si>
  <si>
    <t xml:space="preserve">Otros  productos </t>
  </si>
  <si>
    <t>TOTAL GRUPO 13</t>
  </si>
  <si>
    <t>14.- Aceites y grasas</t>
  </si>
  <si>
    <t>Aceite y grasa vegetal</t>
  </si>
  <si>
    <t>Aceite de coco crudo</t>
  </si>
  <si>
    <t>Productos derivados de aceites vegetales</t>
  </si>
  <si>
    <t>Glicerol</t>
  </si>
  <si>
    <t>Lecitina</t>
  </si>
  <si>
    <t>Goma</t>
  </si>
  <si>
    <t>Otros  productos derivados de aceites vegetales (especificar)</t>
  </si>
  <si>
    <t>Grasa animal y productos derivados</t>
  </si>
  <si>
    <t>Aceite de pescado</t>
  </si>
  <si>
    <t>Ácidos grasos y sales de ácidos grasos</t>
  </si>
  <si>
    <t>Aceites vegetales recuperados de la industria alimentaria</t>
  </si>
  <si>
    <t>Mezcla de grasas</t>
  </si>
  <si>
    <t>TOTAL GRUPO 14</t>
  </si>
  <si>
    <t>TOTAL MATERIAS PRIMAS UTILIZADAS</t>
  </si>
  <si>
    <t>En caso de cumplimentar datos en la casilla "OTROS" indicar en esta columna de que producto/s se trata</t>
  </si>
  <si>
    <t>COMUNIDAD AUTÓNOMA REGION  de MURCIA</t>
  </si>
  <si>
    <t>DECLARACION  de PRODUCCION  del AÑO 2023</t>
  </si>
  <si>
    <r>
      <rPr>
        <b/>
        <sz val="16"/>
        <rFont val="Arial Black"/>
        <family val="2"/>
      </rPr>
      <t xml:space="preserve">Tabla para la DECLARACION  del  CONSUMO de materias primas empleadas en la producción de premezclas de aditivos y piensos compuestos </t>
    </r>
    <r>
      <rPr>
        <b/>
        <sz val="14"/>
        <rFont val="Arial Black"/>
        <family val="2"/>
      </rPr>
      <t>(</t>
    </r>
    <r>
      <rPr>
        <b/>
        <sz val="18"/>
        <rFont val="Arial Black"/>
        <family val="2"/>
      </rPr>
      <t>MMPP</t>
    </r>
    <r>
      <rPr>
        <b/>
        <sz val="14"/>
        <rFont val="Arial Black"/>
        <family val="2"/>
      </rPr>
      <t xml:space="preserve">)                    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( DOC CNCAA 3_2012 Tablas datos de producción versión 2023)</t>
    </r>
  </si>
  <si>
    <r>
      <t xml:space="preserve"> </t>
    </r>
    <r>
      <rPr>
        <b/>
        <sz val="14"/>
        <rFont val="Arial Black"/>
        <family val="2"/>
      </rPr>
      <t>UNIDADES:</t>
    </r>
    <r>
      <rPr>
        <b/>
        <sz val="14"/>
        <rFont val="Arial"/>
        <family val="2"/>
      </rPr>
      <t xml:space="preserve"> Toneladas/año       </t>
    </r>
    <r>
      <rPr>
        <b/>
        <sz val="14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Nota: No utilizar  para indicar las cantidades puntos ni comas como separador de miles.     </t>
    </r>
    <r>
      <rPr>
        <b/>
        <sz val="14"/>
        <rFont val="Arial"/>
        <family val="2"/>
      </rPr>
      <t xml:space="preserve">                                                                                 </t>
    </r>
    <r>
      <rPr>
        <b/>
        <sz val="14"/>
        <color rgb="FFFF0000"/>
        <rFont val="Arial Black"/>
        <family val="2"/>
      </rPr>
      <t>(ASI: 1.000-NO)</t>
    </r>
    <r>
      <rPr>
        <b/>
        <sz val="20"/>
        <rFont val="Arial Black"/>
        <family val="2"/>
      </rPr>
      <t xml:space="preserve"> /</t>
    </r>
    <r>
      <rPr>
        <b/>
        <sz val="14"/>
        <rFont val="Arial"/>
        <family val="2"/>
      </rPr>
      <t xml:space="preserve"> </t>
    </r>
    <r>
      <rPr>
        <b/>
        <sz val="14"/>
        <color rgb="FF00B050"/>
        <rFont val="Arial Black"/>
        <family val="2"/>
      </rPr>
      <t>(ASI: 1000-SI)</t>
    </r>
  </si>
  <si>
    <t>RAZÓN SOCIAL QUE DECLARA</t>
  </si>
  <si>
    <t>NIF</t>
  </si>
  <si>
    <t>Nº REGISTRO SILUM</t>
  </si>
  <si>
    <r>
      <t xml:space="preserve"> </t>
    </r>
    <r>
      <rPr>
        <b/>
        <sz val="14"/>
        <rFont val="Arial Black"/>
        <family val="2"/>
      </rPr>
      <t>UNIDADES:</t>
    </r>
    <r>
      <rPr>
        <b/>
        <sz val="14"/>
        <rFont val="Arial"/>
        <family val="2"/>
      </rPr>
      <t xml:space="preserve"> Toneladas/año       </t>
    </r>
    <r>
      <rPr>
        <b/>
        <sz val="14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Nota: No utilizar  para indicar las cantidades puntos ni comas como separador de miles.     </t>
    </r>
    <r>
      <rPr>
        <b/>
        <sz val="14"/>
        <rFont val="Arial"/>
        <family val="2"/>
      </rPr>
      <t xml:space="preserve">                                                                                      </t>
    </r>
    <r>
      <rPr>
        <b/>
        <sz val="14"/>
        <color rgb="FFFF0000"/>
        <rFont val="Arial Black"/>
        <family val="2"/>
      </rPr>
      <t>(ASI: 1.000-NO)</t>
    </r>
    <r>
      <rPr>
        <b/>
        <sz val="20"/>
        <rFont val="Arial Black"/>
        <family val="2"/>
      </rPr>
      <t xml:space="preserve"> /</t>
    </r>
    <r>
      <rPr>
        <b/>
        <sz val="14"/>
        <rFont val="Arial"/>
        <family val="2"/>
      </rPr>
      <t xml:space="preserve"> </t>
    </r>
    <r>
      <rPr>
        <b/>
        <sz val="14"/>
        <color rgb="FF00B050"/>
        <rFont val="Arial Black"/>
        <family val="2"/>
      </rPr>
      <t>(ASI: 1000-SI)</t>
    </r>
  </si>
  <si>
    <r>
      <rPr>
        <b/>
        <sz val="16"/>
        <rFont val="Arial Black"/>
        <family val="2"/>
      </rPr>
      <t>B1.- DECLARACION  de ADITIVOS UTILIZADOS  para la FABRICACION  de las PREMEZCLAS  de ADITIVOS.</t>
    </r>
    <r>
      <rPr>
        <b/>
        <sz val="14"/>
        <rFont val="Arial Black"/>
        <family val="2"/>
      </rPr>
      <t xml:space="preserve">  (TONELADAS /AÑO)</t>
    </r>
  </si>
  <si>
    <t>Tm/Año</t>
  </si>
  <si>
    <t>TOTAL ADITIVOS</t>
  </si>
  <si>
    <r>
      <rPr>
        <b/>
        <sz val="16"/>
        <rFont val="Arial Black"/>
        <family val="2"/>
      </rPr>
      <t xml:space="preserve">Tablas para la DECLARACION  de la PRODUCCCION de Premezclas por los FABRICANTES  de PREMEZCLAS  de ADITIVOS para ALIMENTACION ANIMAL                                                                                       </t>
    </r>
    <r>
      <rPr>
        <b/>
        <sz val="14"/>
        <rFont val="Arial Black"/>
        <family val="2"/>
      </rPr>
      <t>(</t>
    </r>
    <r>
      <rPr>
        <b/>
        <sz val="18"/>
        <rFont val="Arial Black"/>
        <family val="2"/>
      </rPr>
      <t>CÓDIGO B</t>
    </r>
    <r>
      <rPr>
        <b/>
        <sz val="14"/>
        <rFont val="Arial Black"/>
        <family val="2"/>
      </rPr>
      <t xml:space="preserve"> )                       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(DOC CNCAA 3_2012 Tablas datos de producción versión 2023)</t>
    </r>
  </si>
  <si>
    <r>
      <t xml:space="preserve">B.2.- DECLARACION  de PREMEZCLAS  de ADITIVOS FABRICADAS.  </t>
    </r>
    <r>
      <rPr>
        <b/>
        <sz val="14"/>
        <rFont val="Arial Black"/>
        <family val="2"/>
      </rPr>
      <t>(TONELADAS /AÑO)</t>
    </r>
  </si>
  <si>
    <r>
      <t>Total otras especies</t>
    </r>
    <r>
      <rPr>
        <b/>
        <sz val="11"/>
        <rFont val="Arial"/>
        <family val="2"/>
      </rPr>
      <t xml:space="preserve"> (especificar)</t>
    </r>
  </si>
  <si>
    <t>TOTAL FABRICADO</t>
  </si>
  <si>
    <r>
      <t xml:space="preserve"> </t>
    </r>
    <r>
      <rPr>
        <b/>
        <sz val="12"/>
        <rFont val="Arial Black"/>
        <family val="2"/>
      </rPr>
      <t>UNIDADES:</t>
    </r>
    <r>
      <rPr>
        <b/>
        <sz val="12"/>
        <rFont val="Arial"/>
        <family val="2"/>
      </rPr>
      <t xml:space="preserve"> Toneladas/año       </t>
    </r>
    <r>
      <rPr>
        <b/>
        <sz val="12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Nota: No utilizar  para indicar las cantidades puntos ni comas como separador de miles.     </t>
    </r>
    <r>
      <rPr>
        <b/>
        <sz val="12"/>
        <rFont val="Arial"/>
        <family val="2"/>
      </rPr>
      <t xml:space="preserve">                                                                                      </t>
    </r>
    <r>
      <rPr>
        <b/>
        <sz val="12"/>
        <color rgb="FFFF0000"/>
        <rFont val="Arial Black"/>
        <family val="2"/>
      </rPr>
      <t>(ASI: 1.000-NO)</t>
    </r>
    <r>
      <rPr>
        <b/>
        <sz val="12"/>
        <rFont val="Arial Black"/>
        <family val="2"/>
      </rPr>
      <t xml:space="preserve"> /</t>
    </r>
    <r>
      <rPr>
        <b/>
        <sz val="12"/>
        <rFont val="Arial"/>
        <family val="2"/>
      </rPr>
      <t xml:space="preserve"> </t>
    </r>
    <r>
      <rPr>
        <b/>
        <sz val="12"/>
        <color rgb="FF00B050"/>
        <rFont val="Arial Black"/>
        <family val="2"/>
      </rPr>
      <t>(ASI: 1000-SI)</t>
    </r>
  </si>
  <si>
    <t>RAZON SOCIAL QUE DECLARA</t>
  </si>
  <si>
    <t>DECLARACION  de PRODUCCION del AÑO 2023</t>
  </si>
  <si>
    <r>
      <t xml:space="preserve">Los operadores señalarán con el nº </t>
    </r>
    <r>
      <rPr>
        <b/>
        <sz val="10"/>
        <rFont val="Arial Black"/>
        <family val="2"/>
      </rPr>
      <t>1</t>
    </r>
    <r>
      <rPr>
        <b/>
        <sz val="10"/>
        <rFont val="Arial"/>
        <family val="2"/>
      </rPr>
      <t xml:space="preserve"> la celda  correspondiente al intervalo de producción en el que se encuentra su establecimiento</t>
    </r>
  </si>
  <si>
    <t>COMUNIDAD AUTONOMA  REGION  de MURCIA</t>
  </si>
  <si>
    <t xml:space="preserve">Nº de establecimiento código B registrados en la CA </t>
  </si>
  <si>
    <t>Nº de establecimientos de código B que presentan la declaración de actividad</t>
  </si>
  <si>
    <r>
      <t xml:space="preserve">Nº de establecimientos de código b </t>
    </r>
    <r>
      <rPr>
        <b/>
        <sz val="10"/>
        <rFont val="Arial"/>
        <family val="2"/>
      </rPr>
      <t>que NO</t>
    </r>
    <r>
      <rPr>
        <sz val="10"/>
        <rFont val="Arial"/>
        <family val="2"/>
      </rPr>
      <t xml:space="preserve"> presentan la declaración de actividad</t>
    </r>
  </si>
  <si>
    <t>DISTRIBUCIÓN DE LOS ESTABLECIMIENTOS QUE HAN PRESENTADO LA DECLARACIÓN DE ACTIVIDAD, EN FUNCIÓN DE SU INTERVALO DE PRODUCCIÓN (EXCLUIR LOS QUE DECLARAN ACTIVIDAD O)</t>
  </si>
  <si>
    <r>
      <t xml:space="preserve">Nº de establecimientos  de código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  que han declarado una </t>
    </r>
    <r>
      <rPr>
        <b/>
        <sz val="11"/>
        <color theme="1"/>
        <rFont val="Calibri"/>
        <family val="2"/>
        <scheme val="minor"/>
      </rPr>
      <t>fabricación de premezclas</t>
    </r>
    <r>
      <rPr>
        <sz val="11"/>
        <color theme="1"/>
        <rFont val="Calibri"/>
        <family val="2"/>
        <scheme val="minor"/>
      </rPr>
      <t xml:space="preserve"> mayor de 0 t y menor de 1.000 t en el año de referencia</t>
    </r>
  </si>
  <si>
    <r>
      <t xml:space="preserve">Nº de establecimientos  de código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 que han declarado una </t>
    </r>
    <r>
      <rPr>
        <b/>
        <sz val="11"/>
        <color theme="1"/>
        <rFont val="Calibri"/>
        <family val="2"/>
        <scheme val="minor"/>
      </rPr>
      <t>fabricación de premezclas</t>
    </r>
    <r>
      <rPr>
        <sz val="11"/>
        <color theme="1"/>
        <rFont val="Calibri"/>
        <family val="2"/>
        <scheme val="minor"/>
      </rPr>
      <t xml:space="preserve"> entre 1.001 y 10.000 t en el año de referencia</t>
    </r>
  </si>
  <si>
    <r>
      <t>Nº de establecimientos  de código</t>
    </r>
    <r>
      <rPr>
        <b/>
        <sz val="11"/>
        <color theme="1"/>
        <rFont val="Calibri"/>
        <family val="2"/>
        <scheme val="minor"/>
      </rPr>
      <t xml:space="preserve"> B </t>
    </r>
    <r>
      <rPr>
        <sz val="11"/>
        <color theme="1"/>
        <rFont val="Calibri"/>
        <family val="2"/>
        <scheme val="minor"/>
      </rPr>
      <t xml:space="preserve"> que han declarado una </t>
    </r>
    <r>
      <rPr>
        <b/>
        <sz val="11"/>
        <color theme="1"/>
        <rFont val="Calibri"/>
        <family val="2"/>
        <scheme val="minor"/>
      </rPr>
      <t>fabricación de premezclas</t>
    </r>
    <r>
      <rPr>
        <sz val="11"/>
        <color theme="1"/>
        <rFont val="Calibri"/>
        <family val="2"/>
        <scheme val="minor"/>
      </rPr>
      <t xml:space="preserve">  entre 10.001 y 30.000 t  en el año de referencia</t>
    </r>
  </si>
  <si>
    <r>
      <t xml:space="preserve">Nº de establecimientos  de código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 que han declarado una </t>
    </r>
    <r>
      <rPr>
        <b/>
        <sz val="11"/>
        <color theme="1"/>
        <rFont val="Calibri"/>
        <family val="2"/>
        <scheme val="minor"/>
      </rPr>
      <t>fabricación de premezclas</t>
    </r>
    <r>
      <rPr>
        <sz val="11"/>
        <color theme="1"/>
        <rFont val="Calibri"/>
        <family val="2"/>
        <scheme val="minor"/>
      </rPr>
      <t xml:space="preserve"> mayor de 30.000 t  en el año de referencia</t>
    </r>
  </si>
  <si>
    <r>
      <t xml:space="preserve"> </t>
    </r>
    <r>
      <rPr>
        <b/>
        <sz val="11"/>
        <rFont val="Arial Black"/>
        <family val="2"/>
      </rPr>
      <t>UNIDADES:</t>
    </r>
    <r>
      <rPr>
        <b/>
        <sz val="11"/>
        <rFont val="Arial"/>
        <family val="2"/>
      </rPr>
      <t xml:space="preserve"> Toneladas/año       </t>
    </r>
    <r>
      <rPr>
        <b/>
        <sz val="11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Nota: No utilizar  para indicar las cantidades puntos ni comas como separador de miles.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 Black"/>
        <family val="2"/>
      </rPr>
      <t>(ASI: 1.000-NO)</t>
    </r>
    <r>
      <rPr>
        <b/>
        <sz val="11"/>
        <rFont val="Arial Black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b/>
        <sz val="11"/>
        <color rgb="FF00B050"/>
        <rFont val="Arial Black"/>
        <family val="2"/>
      </rPr>
      <t>(ASI: 1000-SI)</t>
    </r>
  </si>
  <si>
    <r>
      <t xml:space="preserve">Tablas para la DECLARACION de la PRODUCCCION de Premezclas por los FABRICANTES de PREMEZCLAS de ADITIVOS para ALIMENTACION ANIMAL                                                                                                                                         (CÓDIGO B )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 (DOC CNCAA 3_2012 Tablas datos de producción versión 2023)</t>
    </r>
  </si>
  <si>
    <r>
      <t xml:space="preserve">Toneladas  de </t>
    </r>
    <r>
      <rPr>
        <b/>
        <u/>
        <sz val="9"/>
        <rFont val="Arial"/>
        <family val="2"/>
      </rPr>
      <t>premezclas</t>
    </r>
    <r>
      <rPr>
        <b/>
        <sz val="9"/>
        <rFont val="Arial"/>
        <family val="2"/>
      </rPr>
      <t xml:space="preserve"> producidas por el total de establecimientos incluidos en cada intervalo productivo</t>
    </r>
  </si>
  <si>
    <t>B4.-  ESPECIES PARA LAS QUE LOS ESTABLECIMIENTOS FABRICAN PREMEZCLAS DE ADITIVOS</t>
  </si>
  <si>
    <t>En caso de cumplimentar datos en las casilla "OTROS", indicar en esta columna de qué producto/s se trata</t>
  </si>
  <si>
    <t>COMUNIDAD AUTONOMA REGION  de MURCIA</t>
  </si>
  <si>
    <r>
      <t xml:space="preserve">Tablas para la DECLARACION  de la PRODUCCCION de Premezclas por los FABRICANTES  de PREMEZCLAS  de ADITIVOS para ALIMENTACION ANIMAL                                                                                       (CÓDIGO B )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(DOC CNCAA 3_2012 Tablas datos de producción versión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</si>
</sst>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trike/>
      <sz val="10"/>
      <name val="Arial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4"/>
      <color rgb="FFFF0000"/>
      <name val="Arial Black"/>
      <family val="2"/>
    </font>
    <font>
      <b/>
      <sz val="20"/>
      <name val="Arial Black"/>
      <family val="2"/>
    </font>
    <font>
      <b/>
      <sz val="14"/>
      <color rgb="FF00B050"/>
      <name val="Arial Black"/>
      <family val="2"/>
    </font>
    <font>
      <b/>
      <sz val="10"/>
      <name val="Arial Black"/>
      <family val="2"/>
    </font>
    <font>
      <sz val="20"/>
      <name val="Arial Black"/>
      <family val="2"/>
    </font>
    <font>
      <b/>
      <sz val="11"/>
      <name val="Arial Black"/>
      <family val="2"/>
    </font>
    <font>
      <b/>
      <sz val="10"/>
      <color rgb="FFFF0000"/>
      <name val="Arial Black"/>
      <family val="2"/>
    </font>
    <font>
      <b/>
      <sz val="12"/>
      <color rgb="FFFF0000"/>
      <name val="Arial Black"/>
      <family val="2"/>
    </font>
    <font>
      <sz val="10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10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00B050"/>
      <name val="Arial Black"/>
      <family val="2"/>
    </font>
    <font>
      <b/>
      <u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2" fillId="0" borderId="1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3" xfId="0" applyFont="1" applyBorder="1" applyProtection="1">
      <protection locked="0"/>
    </xf>
    <xf numFmtId="2" fontId="2" fillId="0" borderId="24" xfId="0" applyNumberFormat="1" applyFont="1" applyBorder="1" applyAlignment="1" applyProtection="1">
      <alignment horizontal="right" wrapText="1"/>
      <protection locked="0"/>
    </xf>
    <xf numFmtId="0" fontId="2" fillId="0" borderId="23" xfId="0" applyFont="1" applyBorder="1" applyAlignment="1" applyProtection="1">
      <alignment horizontal="right"/>
      <protection locked="0"/>
    </xf>
    <xf numFmtId="2" fontId="2" fillId="0" borderId="12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2" fillId="0" borderId="11" xfId="0" applyNumberFormat="1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2" fontId="3" fillId="2" borderId="10" xfId="0" applyNumberFormat="1" applyFont="1" applyFill="1" applyBorder="1" applyAlignment="1" applyProtection="1">
      <alignment horizontal="right" wrapText="1"/>
      <protection locked="0"/>
    </xf>
    <xf numFmtId="2" fontId="2" fillId="0" borderId="17" xfId="0" applyNumberFormat="1" applyFont="1" applyBorder="1" applyAlignment="1" applyProtection="1">
      <alignment horizontal="right" wrapText="1"/>
      <protection locked="0"/>
    </xf>
    <xf numFmtId="2" fontId="2" fillId="0" borderId="26" xfId="0" applyNumberFormat="1" applyFont="1" applyBorder="1" applyAlignment="1" applyProtection="1">
      <alignment horizontal="right" wrapText="1"/>
      <protection locked="0"/>
    </xf>
    <xf numFmtId="2" fontId="2" fillId="0" borderId="13" xfId="0" applyNumberFormat="1" applyFont="1" applyBorder="1" applyAlignment="1" applyProtection="1">
      <alignment horizontal="right" wrapText="1"/>
      <protection locked="0"/>
    </xf>
    <xf numFmtId="2" fontId="2" fillId="0" borderId="12" xfId="0" applyNumberFormat="1" applyFont="1" applyBorder="1" applyAlignment="1" applyProtection="1">
      <alignment wrapText="1"/>
      <protection locked="0"/>
    </xf>
    <xf numFmtId="2" fontId="3" fillId="0" borderId="12" xfId="0" applyNumberFormat="1" applyFon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horizontal="right" wrapText="1"/>
      <protection locked="0"/>
    </xf>
    <xf numFmtId="2" fontId="3" fillId="0" borderId="1" xfId="0" applyNumberFormat="1" applyFont="1" applyBorder="1" applyAlignment="1" applyProtection="1">
      <alignment horizontal="right" wrapText="1"/>
      <protection locked="0"/>
    </xf>
    <xf numFmtId="2" fontId="3" fillId="2" borderId="10" xfId="0" applyNumberFormat="1" applyFont="1" applyFill="1" applyBorder="1" applyAlignment="1" applyProtection="1">
      <alignment vertical="center" wrapText="1"/>
      <protection locked="0"/>
    </xf>
    <xf numFmtId="2" fontId="2" fillId="0" borderId="26" xfId="0" applyNumberFormat="1" applyFont="1" applyBorder="1" applyAlignment="1" applyProtection="1">
      <alignment wrapText="1"/>
      <protection locked="0"/>
    </xf>
    <xf numFmtId="2" fontId="2" fillId="0" borderId="17" xfId="0" applyNumberFormat="1" applyFont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2" borderId="2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2" fontId="2" fillId="0" borderId="11" xfId="0" applyNumberFormat="1" applyFont="1" applyBorder="1" applyAlignment="1" applyProtection="1">
      <alignment wrapText="1"/>
      <protection locked="0"/>
    </xf>
    <xf numFmtId="2" fontId="2" fillId="0" borderId="36" xfId="0" applyNumberFormat="1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right" wrapText="1"/>
      <protection locked="0"/>
    </xf>
    <xf numFmtId="2" fontId="2" fillId="0" borderId="14" xfId="0" applyNumberFormat="1" applyFont="1" applyBorder="1" applyAlignment="1" applyProtection="1">
      <alignment horizontal="right" wrapText="1"/>
      <protection locked="0"/>
    </xf>
    <xf numFmtId="0" fontId="3" fillId="4" borderId="42" xfId="0" applyFont="1" applyFill="1" applyBorder="1" applyAlignment="1" applyProtection="1">
      <alignment vertical="center" wrapText="1"/>
    </xf>
    <xf numFmtId="2" fontId="2" fillId="0" borderId="36" xfId="0" applyNumberFormat="1" applyFont="1" applyBorder="1" applyAlignment="1" applyProtection="1">
      <alignment horizontal="right" wrapText="1"/>
      <protection locked="0"/>
    </xf>
    <xf numFmtId="2" fontId="2" fillId="0" borderId="10" xfId="0" applyNumberFormat="1" applyFont="1" applyBorder="1" applyAlignment="1" applyProtection="1">
      <alignment horizontal="right" wrapText="1"/>
      <protection locked="0"/>
    </xf>
    <xf numFmtId="2" fontId="3" fillId="0" borderId="11" xfId="0" applyNumberFormat="1" applyFont="1" applyBorder="1" applyAlignment="1" applyProtection="1">
      <alignment horizontal="right" wrapText="1"/>
      <protection locked="0"/>
    </xf>
    <xf numFmtId="2" fontId="3" fillId="0" borderId="2" xfId="0" applyNumberFormat="1" applyFont="1" applyBorder="1" applyAlignment="1" applyProtection="1">
      <alignment horizontal="right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2" fontId="2" fillId="0" borderId="2" xfId="0" applyNumberFormat="1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4" fillId="9" borderId="45" xfId="0" applyFont="1" applyFill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 applyProtection="1">
      <alignment horizontal="center" vertical="center" wrapText="1"/>
      <protection locked="0"/>
    </xf>
    <xf numFmtId="0" fontId="14" fillId="9" borderId="56" xfId="0" applyFont="1" applyFill="1" applyBorder="1" applyAlignment="1" applyProtection="1">
      <alignment horizontal="center" vertical="center" wrapText="1"/>
      <protection locked="0"/>
    </xf>
    <xf numFmtId="0" fontId="14" fillId="9" borderId="0" xfId="0" applyFont="1" applyFill="1" applyBorder="1" applyAlignment="1" applyProtection="1">
      <alignment horizontal="center" vertical="center" wrapText="1"/>
      <protection locked="0"/>
    </xf>
    <xf numFmtId="0" fontId="14" fillId="9" borderId="47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4" borderId="22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0" borderId="23" xfId="0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2" xfId="0" applyNumberFormat="1" applyFont="1" applyFill="1" applyBorder="1" applyAlignment="1" applyProtection="1">
      <alignment horizontal="right" wrapText="1"/>
      <protection locked="0"/>
    </xf>
    <xf numFmtId="0" fontId="0" fillId="0" borderId="1" xfId="0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wrapText="1"/>
      <protection locked="0"/>
    </xf>
    <xf numFmtId="2" fontId="3" fillId="2" borderId="25" xfId="0" applyNumberFormat="1" applyFont="1" applyFill="1" applyBorder="1" applyAlignment="1" applyProtection="1">
      <alignment horizontal="right" wrapText="1"/>
      <protection locked="0"/>
    </xf>
    <xf numFmtId="2" fontId="3" fillId="2" borderId="13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Alignment="1" applyProtection="1">
      <alignment horizontal="right" wrapText="1"/>
      <protection locked="0"/>
    </xf>
    <xf numFmtId="2" fontId="3" fillId="2" borderId="11" xfId="0" applyNumberFormat="1" applyFont="1" applyFill="1" applyBorder="1" applyAlignment="1" applyProtection="1">
      <alignment horizontal="right" wrapText="1"/>
      <protection locked="0"/>
    </xf>
    <xf numFmtId="0" fontId="0" fillId="4" borderId="1" xfId="0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2" fontId="3" fillId="2" borderId="18" xfId="0" applyNumberFormat="1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2" fontId="3" fillId="2" borderId="37" xfId="0" applyNumberFormat="1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2" fontId="3" fillId="2" borderId="38" xfId="0" applyNumberFormat="1" applyFont="1" applyFill="1" applyBorder="1" applyAlignment="1" applyProtection="1">
      <alignment wrapText="1"/>
      <protection locked="0"/>
    </xf>
    <xf numFmtId="2" fontId="3" fillId="2" borderId="4" xfId="0" applyNumberFormat="1" applyFont="1" applyFill="1" applyBorder="1" applyAlignment="1" applyProtection="1">
      <alignment wrapText="1"/>
      <protection locked="0"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2" fontId="1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 applyProtection="1">
      <protection locked="0"/>
    </xf>
    <xf numFmtId="0" fontId="2" fillId="0" borderId="23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2" fontId="3" fillId="2" borderId="4" xfId="0" applyNumberFormat="1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2" fontId="3" fillId="2" borderId="9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vertical="center" wrapText="1"/>
    </xf>
    <xf numFmtId="0" fontId="3" fillId="2" borderId="36" xfId="0" applyFont="1" applyFill="1" applyBorder="1" applyAlignment="1" applyProtection="1">
      <alignment vertical="center" wrapText="1"/>
    </xf>
    <xf numFmtId="2" fontId="3" fillId="2" borderId="6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2" fontId="2" fillId="0" borderId="7" xfId="0" applyNumberFormat="1" applyFont="1" applyBorder="1" applyAlignment="1" applyProtection="1">
      <alignment horizontal="left" vertical="center" wrapText="1"/>
    </xf>
    <xf numFmtId="2" fontId="2" fillId="0" borderId="5" xfId="0" applyNumberFormat="1" applyFont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 applyProtection="1">
      <alignment wrapText="1"/>
    </xf>
    <xf numFmtId="2" fontId="3" fillId="2" borderId="10" xfId="0" applyNumberFormat="1" applyFont="1" applyFill="1" applyBorder="1" applyAlignment="1" applyProtection="1">
      <alignment horizontal="right" wrapText="1"/>
    </xf>
    <xf numFmtId="2" fontId="3" fillId="2" borderId="1" xfId="0" applyNumberFormat="1" applyFont="1" applyFill="1" applyBorder="1" applyAlignment="1" applyProtection="1">
      <alignment horizontal="right" wrapText="1"/>
    </xf>
    <xf numFmtId="2" fontId="3" fillId="2" borderId="2" xfId="0" applyNumberFormat="1" applyFont="1" applyFill="1" applyBorder="1" applyAlignment="1" applyProtection="1">
      <alignment horizontal="right" wrapText="1"/>
    </xf>
    <xf numFmtId="2" fontId="2" fillId="0" borderId="11" xfId="0" applyNumberFormat="1" applyFont="1" applyBorder="1" applyAlignment="1" applyProtection="1">
      <alignment horizontal="right" wrapText="1"/>
    </xf>
    <xf numFmtId="0" fontId="4" fillId="9" borderId="53" xfId="0" applyFont="1" applyFill="1" applyBorder="1" applyAlignment="1" applyProtection="1">
      <alignment horizontal="center" vertical="center" wrapText="1"/>
    </xf>
    <xf numFmtId="0" fontId="14" fillId="9" borderId="62" xfId="0" applyFont="1" applyFill="1" applyBorder="1" applyAlignment="1" applyProtection="1">
      <alignment horizontal="center" vertical="center" wrapText="1"/>
    </xf>
    <xf numFmtId="0" fontId="4" fillId="9" borderId="63" xfId="0" applyFont="1" applyFill="1" applyBorder="1" applyAlignment="1" applyProtection="1">
      <alignment horizontal="center" vertical="center" wrapText="1"/>
    </xf>
    <xf numFmtId="0" fontId="4" fillId="9" borderId="65" xfId="0" applyFont="1" applyFill="1" applyBorder="1" applyAlignment="1" applyProtection="1">
      <alignment horizontal="center" vertical="center" wrapText="1"/>
    </xf>
    <xf numFmtId="0" fontId="14" fillId="9" borderId="56" xfId="0" applyFont="1" applyFill="1" applyBorder="1" applyAlignment="1" applyProtection="1">
      <alignment horizontal="center" vertical="center" wrapText="1"/>
    </xf>
    <xf numFmtId="0" fontId="2" fillId="9" borderId="59" xfId="0" applyFont="1" applyFill="1" applyBorder="1" applyAlignment="1" applyProtection="1">
      <alignment vertical="center"/>
    </xf>
    <xf numFmtId="0" fontId="2" fillId="9" borderId="66" xfId="0" applyFont="1" applyFill="1" applyBorder="1" applyAlignment="1" applyProtection="1">
      <alignment vertical="center"/>
    </xf>
    <xf numFmtId="0" fontId="14" fillId="9" borderId="67" xfId="0" applyFont="1" applyFill="1" applyBorder="1" applyAlignment="1" applyProtection="1">
      <alignment horizontal="center" vertical="center" wrapText="1"/>
    </xf>
    <xf numFmtId="0" fontId="9" fillId="12" borderId="71" xfId="0" applyFont="1" applyFill="1" applyBorder="1" applyAlignment="1" applyProtection="1">
      <alignment horizontal="center" vertical="center" wrapText="1"/>
    </xf>
    <xf numFmtId="2" fontId="2" fillId="0" borderId="76" xfId="0" applyNumberFormat="1" applyFont="1" applyBorder="1" applyAlignment="1" applyProtection="1">
      <alignment horizontal="left" vertical="center" wrapText="1"/>
      <protection locked="0"/>
    </xf>
    <xf numFmtId="2" fontId="17" fillId="12" borderId="76" xfId="0" applyNumberFormat="1" applyFont="1" applyFill="1" applyBorder="1" applyAlignment="1" applyProtection="1">
      <alignment horizontal="right" vertical="center" wrapText="1"/>
    </xf>
    <xf numFmtId="2" fontId="17" fillId="12" borderId="78" xfId="0" applyNumberFormat="1" applyFont="1" applyFill="1" applyBorder="1" applyAlignment="1" applyProtection="1">
      <alignment vertical="center" wrapText="1"/>
    </xf>
    <xf numFmtId="0" fontId="3" fillId="12" borderId="79" xfId="0" applyFont="1" applyFill="1" applyBorder="1" applyAlignment="1" applyProtection="1">
      <alignment horizontal="left" vertical="center" wrapText="1"/>
    </xf>
    <xf numFmtId="2" fontId="2" fillId="0" borderId="80" xfId="0" applyNumberFormat="1" applyFont="1" applyBorder="1" applyAlignment="1" applyProtection="1">
      <alignment horizontal="left" vertical="center" wrapText="1"/>
      <protection locked="0"/>
    </xf>
    <xf numFmtId="0" fontId="3" fillId="12" borderId="0" xfId="0" applyFont="1" applyFill="1" applyBorder="1" applyAlignment="1" applyProtection="1">
      <alignment vertical="center"/>
    </xf>
    <xf numFmtId="2" fontId="2" fillId="0" borderId="81" xfId="0" applyNumberFormat="1" applyFont="1" applyBorder="1" applyAlignment="1" applyProtection="1">
      <alignment horizontal="left" vertical="center" wrapText="1"/>
      <protection locked="0"/>
    </xf>
    <xf numFmtId="2" fontId="2" fillId="0" borderId="30" xfId="0" applyNumberFormat="1" applyFont="1" applyBorder="1" applyAlignment="1" applyProtection="1">
      <alignment horizontal="left" vertical="center" wrapText="1"/>
      <protection locked="0"/>
    </xf>
    <xf numFmtId="2" fontId="17" fillId="12" borderId="89" xfId="0" applyNumberFormat="1" applyFont="1" applyFill="1" applyBorder="1" applyAlignment="1" applyProtection="1">
      <alignment vertical="center" wrapText="1"/>
    </xf>
    <xf numFmtId="2" fontId="18" fillId="12" borderId="9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2" fillId="12" borderId="0" xfId="0" applyFont="1" applyFill="1" applyBorder="1" applyAlignment="1" applyProtection="1"/>
    <xf numFmtId="0" fontId="2" fillId="12" borderId="47" xfId="0" applyFont="1" applyFill="1" applyBorder="1" applyAlignment="1" applyProtection="1"/>
    <xf numFmtId="0" fontId="2" fillId="12" borderId="0" xfId="0" applyFont="1" applyFill="1" applyBorder="1" applyProtection="1"/>
    <xf numFmtId="0" fontId="2" fillId="12" borderId="47" xfId="0" applyFont="1" applyFill="1" applyBorder="1" applyProtection="1"/>
    <xf numFmtId="0" fontId="2" fillId="12" borderId="84" xfId="0" applyFont="1" applyFill="1" applyBorder="1" applyProtection="1"/>
    <xf numFmtId="0" fontId="2" fillId="12" borderId="85" xfId="0" applyFont="1" applyFill="1" applyBorder="1" applyProtection="1"/>
    <xf numFmtId="0" fontId="4" fillId="9" borderId="94" xfId="0" applyFont="1" applyFill="1" applyBorder="1" applyAlignment="1" applyProtection="1">
      <alignment horizontal="center" vertical="center" wrapText="1"/>
    </xf>
    <xf numFmtId="0" fontId="2" fillId="9" borderId="96" xfId="0" applyFont="1" applyFill="1" applyBorder="1" applyAlignment="1" applyProtection="1">
      <alignment vertical="center"/>
    </xf>
    <xf numFmtId="0" fontId="20" fillId="10" borderId="97" xfId="0" applyFont="1" applyFill="1" applyBorder="1" applyAlignment="1" applyProtection="1">
      <alignment horizontal="center" vertical="center" wrapText="1"/>
    </xf>
    <xf numFmtId="0" fontId="20" fillId="10" borderId="98" xfId="0" applyFont="1" applyFill="1" applyBorder="1" applyAlignment="1" applyProtection="1">
      <alignment horizontal="center" vertical="center" wrapText="1"/>
    </xf>
    <xf numFmtId="0" fontId="5" fillId="10" borderId="79" xfId="0" applyFont="1" applyFill="1" applyBorder="1" applyAlignment="1" applyProtection="1">
      <alignment wrapText="1"/>
    </xf>
    <xf numFmtId="0" fontId="2" fillId="0" borderId="79" xfId="0" applyFont="1" applyBorder="1" applyAlignment="1" applyProtection="1">
      <alignment horizontal="right" wrapText="1"/>
      <protection locked="0"/>
    </xf>
    <xf numFmtId="0" fontId="2" fillId="10" borderId="0" xfId="0" applyFont="1" applyFill="1" applyBorder="1" applyProtection="1"/>
    <xf numFmtId="0" fontId="2" fillId="10" borderId="47" xfId="0" applyFont="1" applyFill="1" applyBorder="1" applyProtection="1"/>
    <xf numFmtId="0" fontId="5" fillId="10" borderId="79" xfId="0" applyFont="1" applyFill="1" applyBorder="1" applyAlignment="1" applyProtection="1">
      <alignment vertical="center" wrapText="1"/>
    </xf>
    <xf numFmtId="0" fontId="2" fillId="0" borderId="74" xfId="0" applyFont="1" applyBorder="1" applyAlignment="1" applyProtection="1">
      <alignment horizontal="right" wrapText="1"/>
      <protection locked="0"/>
    </xf>
    <xf numFmtId="0" fontId="22" fillId="10" borderId="79" xfId="0" applyFont="1" applyFill="1" applyBorder="1" applyAlignment="1" applyProtection="1">
      <alignment horizontal="right" wrapText="1"/>
    </xf>
    <xf numFmtId="2" fontId="22" fillId="10" borderId="79" xfId="0" applyNumberFormat="1" applyFont="1" applyFill="1" applyBorder="1" applyAlignment="1" applyProtection="1">
      <alignment horizontal="right" wrapText="1"/>
    </xf>
    <xf numFmtId="0" fontId="3" fillId="10" borderId="79" xfId="0" applyFont="1" applyFill="1" applyBorder="1" applyAlignment="1" applyProtection="1">
      <alignment wrapText="1"/>
    </xf>
    <xf numFmtId="2" fontId="2" fillId="0" borderId="79" xfId="0" applyNumberFormat="1" applyFont="1" applyBorder="1" applyAlignment="1" applyProtection="1">
      <alignment wrapText="1"/>
      <protection locked="0"/>
    </xf>
    <xf numFmtId="0" fontId="3" fillId="10" borderId="79" xfId="0" applyFont="1" applyFill="1" applyBorder="1" applyAlignment="1" applyProtection="1">
      <alignment vertical="center" wrapText="1"/>
    </xf>
    <xf numFmtId="2" fontId="2" fillId="0" borderId="74" xfId="0" applyNumberFormat="1" applyFont="1" applyBorder="1" applyAlignment="1" applyProtection="1">
      <alignment wrapText="1"/>
      <protection locked="0"/>
    </xf>
    <xf numFmtId="0" fontId="2" fillId="0" borderId="79" xfId="0" applyFont="1" applyBorder="1" applyAlignment="1" applyProtection="1">
      <alignment wrapText="1"/>
      <protection locked="0"/>
    </xf>
    <xf numFmtId="0" fontId="2" fillId="0" borderId="73" xfId="0" applyFont="1" applyBorder="1" applyAlignment="1" applyProtection="1">
      <alignment wrapText="1"/>
      <protection locked="0"/>
    </xf>
    <xf numFmtId="0" fontId="22" fillId="10" borderId="74" xfId="0" applyFont="1" applyFill="1" applyBorder="1" applyAlignment="1" applyProtection="1">
      <alignment horizontal="right" wrapText="1"/>
    </xf>
    <xf numFmtId="2" fontId="22" fillId="10" borderId="81" xfId="0" applyNumberFormat="1" applyFont="1" applyFill="1" applyBorder="1" applyAlignment="1" applyProtection="1">
      <alignment horizontal="right" wrapText="1"/>
    </xf>
    <xf numFmtId="0" fontId="3" fillId="10" borderId="74" xfId="0" applyFont="1" applyFill="1" applyBorder="1" applyAlignment="1" applyProtection="1">
      <alignment vertical="center" wrapText="1"/>
    </xf>
    <xf numFmtId="0" fontId="2" fillId="0" borderId="81" xfId="0" applyFont="1" applyFill="1" applyBorder="1" applyAlignment="1" applyProtection="1">
      <alignment wrapText="1"/>
      <protection locked="0"/>
    </xf>
    <xf numFmtId="0" fontId="3" fillId="10" borderId="74" xfId="0" applyFont="1" applyFill="1" applyBorder="1" applyAlignment="1" applyProtection="1">
      <alignment wrapText="1"/>
    </xf>
    <xf numFmtId="2" fontId="22" fillId="10" borderId="74" xfId="0" applyNumberFormat="1" applyFont="1" applyFill="1" applyBorder="1" applyAlignment="1" applyProtection="1">
      <alignment horizontal="right" wrapText="1"/>
    </xf>
    <xf numFmtId="0" fontId="2" fillId="0" borderId="74" xfId="0" applyFont="1" applyBorder="1" applyAlignment="1" applyProtection="1">
      <alignment wrapText="1"/>
      <protection locked="0"/>
    </xf>
    <xf numFmtId="0" fontId="22" fillId="10" borderId="79" xfId="0" applyFont="1" applyFill="1" applyBorder="1" applyAlignment="1" applyProtection="1">
      <alignment horizontal="right" vertical="center" wrapText="1"/>
    </xf>
    <xf numFmtId="2" fontId="22" fillId="10" borderId="79" xfId="0" applyNumberFormat="1" applyFont="1" applyFill="1" applyBorder="1" applyAlignment="1" applyProtection="1">
      <alignment horizontal="right" vertical="center" wrapText="1"/>
    </xf>
    <xf numFmtId="0" fontId="3" fillId="10" borderId="79" xfId="0" applyFont="1" applyFill="1" applyBorder="1" applyAlignment="1" applyProtection="1">
      <alignment horizontal="left" vertical="center" wrapText="1"/>
    </xf>
    <xf numFmtId="0" fontId="2" fillId="0" borderId="79" xfId="0" applyFont="1" applyFill="1" applyBorder="1" applyAlignment="1" applyProtection="1">
      <alignment horizontal="right" wrapText="1"/>
      <protection locked="0"/>
    </xf>
    <xf numFmtId="2" fontId="3" fillId="10" borderId="79" xfId="0" applyNumberFormat="1" applyFont="1" applyFill="1" applyBorder="1" applyAlignment="1" applyProtection="1">
      <alignment horizontal="left" wrapText="1"/>
    </xf>
    <xf numFmtId="2" fontId="2" fillId="0" borderId="79" xfId="0" applyNumberFormat="1" applyFont="1" applyFill="1" applyBorder="1" applyAlignment="1" applyProtection="1">
      <alignment horizontal="left" wrapText="1"/>
      <protection locked="0"/>
    </xf>
    <xf numFmtId="2" fontId="3" fillId="5" borderId="74" xfId="0" applyNumberFormat="1" applyFont="1" applyFill="1" applyBorder="1" applyAlignment="1" applyProtection="1">
      <alignment horizontal="center" wrapText="1"/>
      <protection locked="0"/>
    </xf>
    <xf numFmtId="2" fontId="3" fillId="5" borderId="102" xfId="0" applyNumberFormat="1" applyFont="1" applyFill="1" applyBorder="1" applyAlignment="1" applyProtection="1">
      <alignment horizontal="center" wrapText="1"/>
      <protection locked="0"/>
    </xf>
    <xf numFmtId="2" fontId="18" fillId="10" borderId="58" xfId="0" applyNumberFormat="1" applyFont="1" applyFill="1" applyBorder="1" applyAlignment="1" applyProtection="1">
      <alignment horizontal="right" wrapText="1"/>
    </xf>
    <xf numFmtId="0" fontId="2" fillId="10" borderId="48" xfId="0" applyFont="1" applyFill="1" applyBorder="1" applyProtection="1"/>
    <xf numFmtId="0" fontId="2" fillId="10" borderId="49" xfId="0" applyFont="1" applyFill="1" applyBorder="1" applyProtection="1"/>
    <xf numFmtId="2" fontId="2" fillId="0" borderId="2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4" fillId="9" borderId="91" xfId="0" applyFont="1" applyFill="1" applyBorder="1" applyAlignment="1" applyProtection="1">
      <alignment horizontal="center" wrapText="1"/>
    </xf>
    <xf numFmtId="0" fontId="26" fillId="9" borderId="57" xfId="0" applyFont="1" applyFill="1" applyBorder="1" applyAlignment="1" applyProtection="1">
      <alignment horizontal="center"/>
    </xf>
    <xf numFmtId="0" fontId="29" fillId="0" borderId="0" xfId="0" applyFont="1" applyAlignment="1">
      <alignment horizontal="left"/>
    </xf>
    <xf numFmtId="0" fontId="5" fillId="6" borderId="108" xfId="0" applyFont="1" applyFill="1" applyBorder="1" applyAlignment="1" applyProtection="1">
      <alignment horizontal="center" vertical="center" wrapText="1"/>
      <protection locked="0"/>
    </xf>
    <xf numFmtId="0" fontId="0" fillId="0" borderId="111" xfId="0" applyBorder="1"/>
    <xf numFmtId="0" fontId="0" fillId="0" borderId="107" xfId="0" applyBorder="1"/>
    <xf numFmtId="0" fontId="14" fillId="9" borderId="115" xfId="0" applyFont="1" applyFill="1" applyBorder="1" applyAlignment="1" applyProtection="1">
      <alignment horizontal="center" wrapText="1"/>
    </xf>
    <xf numFmtId="0" fontId="29" fillId="0" borderId="114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" fillId="0" borderId="108" xfId="0" applyFont="1" applyBorder="1" applyProtection="1">
      <protection locked="0"/>
    </xf>
    <xf numFmtId="0" fontId="26" fillId="9" borderId="50" xfId="0" applyFont="1" applyFill="1" applyBorder="1" applyAlignment="1" applyProtection="1">
      <alignment horizontal="center" vertical="center"/>
    </xf>
    <xf numFmtId="0" fontId="26" fillId="9" borderId="116" xfId="0" applyFont="1" applyFill="1" applyBorder="1" applyAlignment="1" applyProtection="1">
      <alignment horizontal="center" vertical="center"/>
    </xf>
    <xf numFmtId="0" fontId="26" fillId="9" borderId="57" xfId="0" applyFont="1" applyFill="1" applyBorder="1" applyAlignment="1" applyProtection="1">
      <alignment horizontal="center" vertical="center"/>
    </xf>
    <xf numFmtId="0" fontId="3" fillId="13" borderId="105" xfId="0" applyFont="1" applyFill="1" applyBorder="1" applyAlignment="1" applyProtection="1">
      <alignment horizontal="center" vertical="center" wrapText="1"/>
      <protection locked="0"/>
    </xf>
    <xf numFmtId="0" fontId="2" fillId="13" borderId="105" xfId="0" applyFont="1" applyFill="1" applyBorder="1" applyProtection="1">
      <protection locked="0"/>
    </xf>
    <xf numFmtId="0" fontId="2" fillId="13" borderId="41" xfId="0" applyFont="1" applyFill="1" applyBorder="1" applyProtection="1">
      <protection locked="0"/>
    </xf>
    <xf numFmtId="0" fontId="2" fillId="13" borderId="23" xfId="0" applyFont="1" applyFill="1" applyBorder="1" applyProtection="1">
      <protection locked="0"/>
    </xf>
    <xf numFmtId="0" fontId="0" fillId="0" borderId="108" xfId="0" applyBorder="1" applyProtection="1">
      <protection locked="0"/>
    </xf>
    <xf numFmtId="0" fontId="29" fillId="0" borderId="108" xfId="0" applyFont="1" applyBorder="1" applyAlignment="1" applyProtection="1">
      <alignment horizontal="right"/>
      <protection locked="0"/>
    </xf>
    <xf numFmtId="0" fontId="8" fillId="0" borderId="43" xfId="0" applyFont="1" applyBorder="1" applyAlignment="1" applyProtection="1">
      <alignment horizontal="center" wrapText="1"/>
    </xf>
    <xf numFmtId="0" fontId="8" fillId="0" borderId="44" xfId="0" applyFont="1" applyBorder="1" applyAlignment="1" applyProtection="1">
      <alignment horizontal="center" wrapText="1"/>
    </xf>
    <xf numFmtId="0" fontId="8" fillId="0" borderId="45" xfId="0" applyFont="1" applyBorder="1" applyAlignment="1" applyProtection="1">
      <alignment horizontal="center" wrapText="1"/>
    </xf>
    <xf numFmtId="0" fontId="8" fillId="0" borderId="4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47" xfId="0" applyFont="1" applyBorder="1" applyAlignment="1" applyProtection="1">
      <alignment horizontal="center" wrapText="1"/>
    </xf>
    <xf numFmtId="0" fontId="9" fillId="8" borderId="46" xfId="0" applyFont="1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47" xfId="0" applyFont="1" applyFill="1" applyBorder="1" applyAlignment="1" applyProtection="1">
      <alignment horizontal="center" vertical="center" wrapText="1"/>
    </xf>
    <xf numFmtId="0" fontId="4" fillId="5" borderId="46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48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</xf>
    <xf numFmtId="0" fontId="2" fillId="0" borderId="40" xfId="0" applyFont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3" fillId="0" borderId="39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2" fillId="0" borderId="2" xfId="0" applyNumberFormat="1" applyFont="1" applyBorder="1" applyAlignment="1" applyProtection="1">
      <alignment horizontal="left" vertical="center" wrapText="1"/>
    </xf>
    <xf numFmtId="2" fontId="2" fillId="0" borderId="3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20" xfId="0" applyFont="1" applyBorder="1" applyProtection="1"/>
    <xf numFmtId="0" fontId="3" fillId="0" borderId="30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14" fillId="9" borderId="50" xfId="0" applyFont="1" applyFill="1" applyBorder="1" applyAlignment="1" applyProtection="1">
      <alignment horizontal="center" vertical="center" wrapText="1"/>
    </xf>
    <xf numFmtId="0" fontId="14" fillId="9" borderId="51" xfId="0" applyFont="1" applyFill="1" applyBorder="1" applyAlignment="1" applyProtection="1">
      <alignment horizontal="center" vertical="center" wrapText="1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14" fillId="5" borderId="53" xfId="0" applyFont="1" applyFill="1" applyBorder="1" applyAlignment="1" applyProtection="1">
      <alignment horizontal="center" vertical="center" wrapText="1"/>
      <protection locked="0"/>
    </xf>
    <xf numFmtId="0" fontId="14" fillId="5" borderId="54" xfId="0" applyFont="1" applyFill="1" applyBorder="1" applyAlignment="1" applyProtection="1">
      <alignment horizontal="center" vertical="center" wrapText="1"/>
      <protection locked="0"/>
    </xf>
    <xf numFmtId="0" fontId="14" fillId="9" borderId="55" xfId="0" applyFont="1" applyFill="1" applyBorder="1" applyAlignment="1" applyProtection="1">
      <alignment horizontal="center" vertical="center" wrapText="1"/>
    </xf>
    <xf numFmtId="0" fontId="14" fillId="9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9" borderId="57" xfId="0" applyFont="1" applyFill="1" applyBorder="1" applyAlignment="1" applyProtection="1">
      <alignment horizontal="center" vertical="center" wrapText="1"/>
    </xf>
    <xf numFmtId="0" fontId="14" fillId="9" borderId="58" xfId="0" applyFont="1" applyFill="1" applyBorder="1" applyAlignment="1" applyProtection="1">
      <alignment horizontal="center" vertical="center" wrapText="1"/>
    </xf>
    <xf numFmtId="0" fontId="14" fillId="5" borderId="59" xfId="0" applyFont="1" applyFill="1" applyBorder="1" applyAlignment="1" applyProtection="1">
      <alignment horizontal="center" vertical="center" wrapText="1"/>
      <protection locked="0"/>
    </xf>
    <xf numFmtId="0" fontId="14" fillId="5" borderId="60" xfId="0" applyFont="1" applyFill="1" applyBorder="1" applyAlignment="1" applyProtection="1">
      <alignment horizontal="center" vertical="center" wrapText="1"/>
      <protection locked="0"/>
    </xf>
    <xf numFmtId="0" fontId="2" fillId="5" borderId="82" xfId="0" applyFont="1" applyFill="1" applyBorder="1" applyAlignment="1" applyProtection="1">
      <alignment horizontal="center"/>
      <protection locked="0"/>
    </xf>
    <xf numFmtId="0" fontId="2" fillId="5" borderId="83" xfId="0" applyFont="1" applyFill="1" applyBorder="1" applyAlignment="1" applyProtection="1">
      <alignment horizontal="center"/>
      <protection locked="0"/>
    </xf>
    <xf numFmtId="0" fontId="16" fillId="12" borderId="73" xfId="0" applyFont="1" applyFill="1" applyBorder="1" applyAlignment="1" applyProtection="1">
      <alignment horizontal="left" vertical="center" wrapText="1"/>
    </xf>
    <xf numFmtId="0" fontId="16" fillId="12" borderId="15" xfId="0" applyFont="1" applyFill="1" applyBorder="1" applyAlignment="1" applyProtection="1">
      <alignment horizontal="left" vertical="center" wrapText="1"/>
    </xf>
    <xf numFmtId="0" fontId="16" fillId="12" borderId="16" xfId="0" applyFont="1" applyFill="1" applyBorder="1" applyAlignment="1" applyProtection="1">
      <alignment horizontal="left" vertical="center" wrapText="1"/>
    </xf>
    <xf numFmtId="2" fontId="18" fillId="12" borderId="20" xfId="0" applyNumberFormat="1" applyFont="1" applyFill="1" applyBorder="1" applyAlignment="1" applyProtection="1">
      <alignment horizontal="right" vertical="center" wrapText="1"/>
    </xf>
    <xf numFmtId="2" fontId="18" fillId="12" borderId="0" xfId="0" applyNumberFormat="1" applyFont="1" applyFill="1" applyBorder="1" applyAlignment="1" applyProtection="1">
      <alignment horizontal="right" vertical="center" wrapText="1"/>
    </xf>
    <xf numFmtId="2" fontId="18" fillId="12" borderId="27" xfId="0" applyNumberFormat="1" applyFont="1" applyFill="1" applyBorder="1" applyAlignment="1" applyProtection="1">
      <alignment horizontal="right" vertical="center" wrapText="1"/>
    </xf>
    <xf numFmtId="0" fontId="9" fillId="3" borderId="43" xfId="0" applyFont="1" applyFill="1" applyBorder="1" applyAlignment="1" applyProtection="1">
      <alignment horizontal="left" vertical="top" wrapText="1"/>
      <protection locked="0"/>
    </xf>
    <xf numFmtId="0" fontId="3" fillId="3" borderId="44" xfId="0" applyFont="1" applyFill="1" applyBorder="1" applyAlignment="1" applyProtection="1">
      <alignment horizontal="left" vertical="top" wrapText="1"/>
      <protection locked="0"/>
    </xf>
    <xf numFmtId="0" fontId="3" fillId="3" borderId="45" xfId="0" applyFont="1" applyFill="1" applyBorder="1" applyAlignment="1" applyProtection="1">
      <alignment horizontal="left" vertical="top" wrapText="1"/>
      <protection locked="0"/>
    </xf>
    <xf numFmtId="0" fontId="3" fillId="3" borderId="46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47" xfId="0" applyFont="1" applyFill="1" applyBorder="1" applyAlignment="1" applyProtection="1">
      <alignment horizontal="left" vertical="top" wrapText="1"/>
      <protection locked="0"/>
    </xf>
    <xf numFmtId="0" fontId="3" fillId="3" borderId="61" xfId="0" applyFont="1" applyFill="1" applyBorder="1" applyAlignment="1" applyProtection="1">
      <alignment horizontal="left" vertical="top" wrapText="1"/>
      <protection locked="0"/>
    </xf>
    <xf numFmtId="0" fontId="3" fillId="3" borderId="48" xfId="0" applyFont="1" applyFill="1" applyBorder="1" applyAlignment="1" applyProtection="1">
      <alignment horizontal="left" vertical="top" wrapText="1"/>
      <protection locked="0"/>
    </xf>
    <xf numFmtId="0" fontId="3" fillId="3" borderId="49" xfId="0" applyFont="1" applyFill="1" applyBorder="1" applyAlignment="1" applyProtection="1">
      <alignment horizontal="left" vertical="top" wrapText="1"/>
      <protection locked="0"/>
    </xf>
    <xf numFmtId="0" fontId="3" fillId="12" borderId="74" xfId="0" applyFont="1" applyFill="1" applyBorder="1" applyAlignment="1" applyProtection="1">
      <alignment horizontal="left" vertical="center" wrapText="1"/>
    </xf>
    <xf numFmtId="0" fontId="3" fillId="12" borderId="75" xfId="0" applyFont="1" applyFill="1" applyBorder="1" applyAlignment="1" applyProtection="1">
      <alignment horizontal="left" vertical="center" wrapText="1"/>
    </xf>
    <xf numFmtId="0" fontId="3" fillId="12" borderId="73" xfId="0" applyFont="1" applyFill="1" applyBorder="1" applyAlignment="1" applyProtection="1">
      <alignment horizontal="center" vertical="center" wrapText="1"/>
    </xf>
    <xf numFmtId="0" fontId="3" fillId="12" borderId="15" xfId="0" applyFont="1" applyFill="1" applyBorder="1" applyAlignment="1" applyProtection="1">
      <alignment horizontal="center" vertical="center" wrapText="1"/>
    </xf>
    <xf numFmtId="0" fontId="3" fillId="12" borderId="16" xfId="0" applyFont="1" applyFill="1" applyBorder="1" applyAlignment="1" applyProtection="1">
      <alignment horizontal="center" vertical="center" wrapText="1"/>
    </xf>
    <xf numFmtId="0" fontId="17" fillId="12" borderId="74" xfId="0" applyFont="1" applyFill="1" applyBorder="1" applyAlignment="1" applyProtection="1">
      <alignment horizontal="right" vertical="center" wrapText="1"/>
    </xf>
    <xf numFmtId="0" fontId="17" fillId="12" borderId="75" xfId="0" applyFont="1" applyFill="1" applyBorder="1" applyAlignment="1" applyProtection="1">
      <alignment horizontal="right" vertical="center" wrapText="1"/>
    </xf>
    <xf numFmtId="0" fontId="9" fillId="11" borderId="46" xfId="0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 wrapText="1"/>
    </xf>
    <xf numFmtId="0" fontId="9" fillId="11" borderId="47" xfId="0" applyFont="1" applyFill="1" applyBorder="1" applyAlignment="1" applyProtection="1">
      <alignment horizontal="center" vertical="center" wrapText="1"/>
    </xf>
    <xf numFmtId="0" fontId="4" fillId="5" borderId="61" xfId="0" applyFont="1" applyFill="1" applyBorder="1" applyAlignment="1" applyProtection="1">
      <alignment horizontal="center" vertical="center" wrapText="1"/>
    </xf>
    <xf numFmtId="0" fontId="4" fillId="5" borderId="52" xfId="0" applyFont="1" applyFill="1" applyBorder="1" applyAlignment="1" applyProtection="1">
      <alignment horizontal="center" vertical="center" wrapText="1"/>
      <protection locked="0"/>
    </xf>
    <xf numFmtId="0" fontId="4" fillId="5" borderId="53" xfId="0" applyFont="1" applyFill="1" applyBorder="1" applyAlignment="1" applyProtection="1">
      <alignment horizontal="center" vertical="center" wrapText="1"/>
      <protection locked="0"/>
    </xf>
    <xf numFmtId="0" fontId="4" fillId="5" borderId="54" xfId="0" applyFont="1" applyFill="1" applyBorder="1" applyAlignment="1" applyProtection="1">
      <alignment horizontal="center" vertical="center" wrapText="1"/>
      <protection locked="0"/>
    </xf>
    <xf numFmtId="0" fontId="4" fillId="5" borderId="63" xfId="0" applyFont="1" applyFill="1" applyBorder="1" applyAlignment="1" applyProtection="1">
      <alignment horizontal="center" vertical="center" wrapText="1"/>
      <protection locked="0"/>
    </xf>
    <xf numFmtId="0" fontId="4" fillId="5" borderId="64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9" fillId="12" borderId="68" xfId="0" applyFont="1" applyFill="1" applyBorder="1" applyAlignment="1" applyProtection="1">
      <alignment horizontal="center" vertical="center" wrapText="1"/>
    </xf>
    <xf numFmtId="0" fontId="9" fillId="12" borderId="69" xfId="0" applyFont="1" applyFill="1" applyBorder="1" applyAlignment="1" applyProtection="1">
      <alignment horizontal="center" vertical="center" wrapText="1"/>
    </xf>
    <xf numFmtId="0" fontId="9" fillId="12" borderId="70" xfId="0" applyFont="1" applyFill="1" applyBorder="1" applyAlignment="1" applyProtection="1">
      <alignment horizontal="center" vertical="center" wrapText="1"/>
    </xf>
    <xf numFmtId="0" fontId="3" fillId="12" borderId="52" xfId="0" applyFont="1" applyFill="1" applyBorder="1" applyAlignment="1" applyProtection="1">
      <alignment horizontal="center" vertical="center" wrapText="1"/>
    </xf>
    <xf numFmtId="0" fontId="3" fillId="12" borderId="62" xfId="0" applyFont="1" applyFill="1" applyBorder="1" applyAlignment="1" applyProtection="1">
      <alignment horizontal="center" vertical="center" wrapText="1"/>
    </xf>
    <xf numFmtId="0" fontId="15" fillId="12" borderId="72" xfId="0" applyFont="1" applyFill="1" applyBorder="1" applyAlignment="1" applyProtection="1">
      <alignment horizontal="center" vertical="center" textRotation="255" wrapText="1"/>
    </xf>
    <xf numFmtId="0" fontId="15" fillId="12" borderId="77" xfId="0" applyFont="1" applyFill="1" applyBorder="1" applyAlignment="1" applyProtection="1">
      <alignment horizontal="center" vertical="center" textRotation="255" wrapText="1"/>
    </xf>
    <xf numFmtId="0" fontId="17" fillId="12" borderId="87" xfId="0" applyFont="1" applyFill="1" applyBorder="1" applyAlignment="1" applyProtection="1">
      <alignment horizontal="right" vertical="center" wrapText="1"/>
    </xf>
    <xf numFmtId="0" fontId="17" fillId="12" borderId="88" xfId="0" applyFont="1" applyFill="1" applyBorder="1" applyAlignment="1" applyProtection="1">
      <alignment horizontal="right" vertical="center" wrapText="1"/>
    </xf>
    <xf numFmtId="0" fontId="17" fillId="12" borderId="86" xfId="0" applyFont="1" applyFill="1" applyBorder="1" applyAlignment="1" applyProtection="1">
      <alignment horizontal="right" vertical="center" wrapText="1"/>
    </xf>
    <xf numFmtId="0" fontId="17" fillId="12" borderId="78" xfId="0" applyFont="1" applyFill="1" applyBorder="1" applyAlignment="1" applyProtection="1">
      <alignment horizontal="right" vertical="center" wrapText="1"/>
    </xf>
    <xf numFmtId="0" fontId="21" fillId="10" borderId="72" xfId="0" applyFont="1" applyFill="1" applyBorder="1" applyAlignment="1" applyProtection="1">
      <alignment horizontal="left" vertical="center" wrapText="1"/>
    </xf>
    <xf numFmtId="0" fontId="21" fillId="10" borderId="77" xfId="0" applyFont="1" applyFill="1" applyBorder="1" applyAlignment="1" applyProtection="1">
      <alignment horizontal="left" vertical="center" wrapText="1"/>
    </xf>
    <xf numFmtId="0" fontId="21" fillId="10" borderId="99" xfId="0" applyFont="1" applyFill="1" applyBorder="1" applyAlignment="1" applyProtection="1">
      <alignment horizontal="left" vertical="center" wrapText="1"/>
    </xf>
    <xf numFmtId="0" fontId="2" fillId="5" borderId="92" xfId="0" applyFont="1" applyFill="1" applyBorder="1" applyAlignment="1" applyProtection="1">
      <alignment horizontal="center"/>
      <protection locked="0"/>
    </xf>
    <xf numFmtId="2" fontId="18" fillId="10" borderId="57" xfId="0" applyNumberFormat="1" applyFont="1" applyFill="1" applyBorder="1" applyAlignment="1" applyProtection="1">
      <alignment horizontal="right" wrapText="1"/>
    </xf>
    <xf numFmtId="2" fontId="1" fillId="10" borderId="58" xfId="0" applyNumberFormat="1" applyFont="1" applyFill="1" applyBorder="1" applyAlignment="1" applyProtection="1">
      <alignment horizontal="right" wrapText="1"/>
    </xf>
    <xf numFmtId="0" fontId="24" fillId="3" borderId="43" xfId="0" applyFont="1" applyFill="1" applyBorder="1" applyAlignment="1" applyProtection="1">
      <alignment horizontal="left" vertical="top" wrapText="1"/>
      <protection locked="0"/>
    </xf>
    <xf numFmtId="0" fontId="25" fillId="3" borderId="44" xfId="0" applyFont="1" applyFill="1" applyBorder="1" applyAlignment="1" applyProtection="1">
      <alignment horizontal="left" vertical="top" wrapText="1"/>
      <protection locked="0"/>
    </xf>
    <xf numFmtId="0" fontId="25" fillId="3" borderId="45" xfId="0" applyFont="1" applyFill="1" applyBorder="1" applyAlignment="1" applyProtection="1">
      <alignment horizontal="left" vertical="top" wrapText="1"/>
      <protection locked="0"/>
    </xf>
    <xf numFmtId="0" fontId="25" fillId="3" borderId="46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vertical="top" wrapText="1"/>
      <protection locked="0"/>
    </xf>
    <xf numFmtId="0" fontId="25" fillId="3" borderId="47" xfId="0" applyFont="1" applyFill="1" applyBorder="1" applyAlignment="1" applyProtection="1">
      <alignment horizontal="left" vertical="top" wrapText="1"/>
      <protection locked="0"/>
    </xf>
    <xf numFmtId="0" fontId="25" fillId="3" borderId="61" xfId="0" applyFont="1" applyFill="1" applyBorder="1" applyAlignment="1" applyProtection="1">
      <alignment horizontal="left" vertical="top" wrapText="1"/>
      <protection locked="0"/>
    </xf>
    <xf numFmtId="0" fontId="25" fillId="3" borderId="48" xfId="0" applyFont="1" applyFill="1" applyBorder="1" applyAlignment="1" applyProtection="1">
      <alignment horizontal="left" vertical="top" wrapText="1"/>
      <protection locked="0"/>
    </xf>
    <xf numFmtId="0" fontId="25" fillId="3" borderId="49" xfId="0" applyFont="1" applyFill="1" applyBorder="1" applyAlignment="1" applyProtection="1">
      <alignment horizontal="left" vertical="top" wrapText="1"/>
      <protection locked="0"/>
    </xf>
    <xf numFmtId="2" fontId="22" fillId="10" borderId="100" xfId="0" applyNumberFormat="1" applyFont="1" applyFill="1" applyBorder="1" applyAlignment="1" applyProtection="1">
      <alignment horizontal="right" wrapText="1"/>
    </xf>
    <xf numFmtId="2" fontId="22" fillId="10" borderId="17" xfId="0" applyNumberFormat="1" applyFont="1" applyFill="1" applyBorder="1" applyAlignment="1" applyProtection="1">
      <alignment horizontal="right" wrapText="1"/>
    </xf>
    <xf numFmtId="2" fontId="22" fillId="10" borderId="101" xfId="0" applyNumberFormat="1" applyFont="1" applyFill="1" applyBorder="1" applyAlignment="1" applyProtection="1">
      <alignment horizontal="right" wrapText="1"/>
    </xf>
    <xf numFmtId="2" fontId="22" fillId="10" borderId="9" xfId="0" applyNumberFormat="1" applyFont="1" applyFill="1" applyBorder="1" applyAlignment="1" applyProtection="1">
      <alignment horizontal="right" wrapText="1"/>
    </xf>
    <xf numFmtId="0" fontId="2" fillId="10" borderId="0" xfId="0" applyFont="1" applyFill="1" applyBorder="1" applyAlignment="1" applyProtection="1">
      <alignment horizontal="center"/>
    </xf>
    <xf numFmtId="0" fontId="2" fillId="10" borderId="47" xfId="0" applyFont="1" applyFill="1" applyBorder="1" applyAlignment="1" applyProtection="1">
      <alignment horizontal="center"/>
    </xf>
    <xf numFmtId="0" fontId="21" fillId="10" borderId="100" xfId="0" applyFont="1" applyFill="1" applyBorder="1" applyAlignment="1" applyProtection="1">
      <alignment horizontal="left" vertical="center" wrapText="1"/>
    </xf>
    <xf numFmtId="0" fontId="21" fillId="10" borderId="46" xfId="0" applyFont="1" applyFill="1" applyBorder="1" applyAlignment="1" applyProtection="1">
      <alignment horizontal="left" vertical="center" wrapText="1"/>
    </xf>
    <xf numFmtId="0" fontId="1" fillId="5" borderId="61" xfId="0" applyFont="1" applyFill="1" applyBorder="1" applyAlignment="1" applyProtection="1">
      <alignment horizontal="center" vertical="center" wrapText="1"/>
    </xf>
    <xf numFmtId="0" fontId="1" fillId="5" borderId="48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4" fillId="5" borderId="62" xfId="0" applyFont="1" applyFill="1" applyBorder="1" applyAlignment="1" applyProtection="1">
      <alignment horizontal="center" vertical="center" wrapText="1"/>
      <protection locked="0"/>
    </xf>
    <xf numFmtId="0" fontId="3" fillId="10" borderId="92" xfId="0" applyFont="1" applyFill="1" applyBorder="1" applyAlignment="1" applyProtection="1">
      <alignment horizontal="center" vertical="center" wrapText="1"/>
    </xf>
    <xf numFmtId="0" fontId="3" fillId="10" borderId="83" xfId="0" applyFont="1" applyFill="1" applyBorder="1" applyAlignment="1" applyProtection="1">
      <alignment horizontal="center" vertical="center" wrapText="1"/>
    </xf>
    <xf numFmtId="0" fontId="14" fillId="9" borderId="91" xfId="0" applyFont="1" applyFill="1" applyBorder="1" applyAlignment="1" applyProtection="1">
      <alignment horizontal="center" vertical="center" wrapText="1"/>
    </xf>
    <xf numFmtId="0" fontId="14" fillId="9" borderId="81" xfId="0" applyFont="1" applyFill="1" applyBorder="1" applyAlignment="1" applyProtection="1">
      <alignment horizontal="center" vertical="center" wrapText="1"/>
    </xf>
    <xf numFmtId="0" fontId="4" fillId="5" borderId="92" xfId="0" applyFont="1" applyFill="1" applyBorder="1" applyAlignment="1" applyProtection="1">
      <alignment horizontal="center" vertical="center" wrapText="1"/>
      <protection locked="0"/>
    </xf>
    <xf numFmtId="0" fontId="4" fillId="5" borderId="93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95" xfId="0" applyFont="1" applyBorder="1" applyAlignment="1" applyProtection="1">
      <alignment horizontal="center" vertical="center"/>
      <protection locked="0"/>
    </xf>
    <xf numFmtId="0" fontId="10" fillId="10" borderId="43" xfId="0" applyFont="1" applyFill="1" applyBorder="1" applyAlignment="1" applyProtection="1">
      <alignment horizontal="center" vertical="center" wrapText="1"/>
    </xf>
    <xf numFmtId="0" fontId="4" fillId="10" borderId="44" xfId="0" applyFont="1" applyFill="1" applyBorder="1" applyAlignment="1" applyProtection="1">
      <alignment horizontal="center" vertical="center" wrapText="1"/>
    </xf>
    <xf numFmtId="0" fontId="4" fillId="10" borderId="45" xfId="0" applyFont="1" applyFill="1" applyBorder="1" applyAlignment="1" applyProtection="1">
      <alignment horizontal="center" vertical="center" wrapText="1"/>
    </xf>
    <xf numFmtId="0" fontId="30" fillId="6" borderId="113" xfId="0" applyFont="1" applyFill="1" applyBorder="1" applyAlignment="1">
      <alignment horizontal="center"/>
    </xf>
    <xf numFmtId="0" fontId="30" fillId="6" borderId="109" xfId="0" applyFont="1" applyFill="1" applyBorder="1" applyAlignment="1">
      <alignment horizontal="center"/>
    </xf>
    <xf numFmtId="0" fontId="30" fillId="6" borderId="106" xfId="0" applyFont="1" applyFill="1" applyBorder="1" applyAlignment="1">
      <alignment horizontal="center"/>
    </xf>
    <xf numFmtId="0" fontId="28" fillId="0" borderId="113" xfId="0" applyFont="1" applyBorder="1" applyAlignment="1" applyProtection="1">
      <alignment horizontal="center" vertical="center" wrapText="1"/>
      <protection locked="0"/>
    </xf>
    <xf numFmtId="0" fontId="28" fillId="0" borderId="106" xfId="0" applyFont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 applyProtection="1">
      <alignment horizontal="center" vertical="center" textRotation="90" wrapText="1"/>
      <protection locked="0"/>
    </xf>
    <xf numFmtId="0" fontId="28" fillId="7" borderId="22" xfId="0" applyFont="1" applyFill="1" applyBorder="1" applyAlignment="1" applyProtection="1">
      <alignment horizontal="center" vertical="center" textRotation="90" wrapText="1"/>
      <protection locked="0"/>
    </xf>
    <xf numFmtId="0" fontId="0" fillId="0" borderId="113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06" xfId="0" applyBorder="1" applyAlignment="1">
      <alignment horizontal="left"/>
    </xf>
    <xf numFmtId="0" fontId="2" fillId="6" borderId="104" xfId="0" applyFont="1" applyFill="1" applyBorder="1" applyAlignment="1" applyProtection="1">
      <alignment horizontal="left" wrapText="1"/>
    </xf>
    <xf numFmtId="0" fontId="2" fillId="6" borderId="109" xfId="0" applyFont="1" applyFill="1" applyBorder="1" applyAlignment="1" applyProtection="1">
      <alignment horizontal="left" wrapText="1"/>
    </xf>
    <xf numFmtId="0" fontId="2" fillId="6" borderId="104" xfId="0" applyFont="1" applyFill="1" applyBorder="1" applyAlignment="1" applyProtection="1">
      <alignment horizontal="left" vertical="center" wrapText="1"/>
    </xf>
    <xf numFmtId="0" fontId="2" fillId="6" borderId="109" xfId="0" applyFont="1" applyFill="1" applyBorder="1" applyAlignment="1" applyProtection="1">
      <alignment horizontal="left" vertical="center" wrapText="1"/>
    </xf>
    <xf numFmtId="0" fontId="2" fillId="6" borderId="113" xfId="0" applyFont="1" applyFill="1" applyBorder="1" applyAlignment="1" applyProtection="1">
      <alignment horizontal="left" vertical="center" wrapText="1"/>
    </xf>
    <xf numFmtId="0" fontId="14" fillId="5" borderId="113" xfId="0" applyFont="1" applyFill="1" applyBorder="1" applyAlignment="1" applyProtection="1">
      <alignment horizontal="left" wrapText="1"/>
      <protection locked="0"/>
    </xf>
    <xf numFmtId="0" fontId="14" fillId="5" borderId="109" xfId="0" applyFont="1" applyFill="1" applyBorder="1" applyAlignment="1" applyProtection="1">
      <alignment horizontal="left" wrapText="1"/>
      <protection locked="0"/>
    </xf>
    <xf numFmtId="0" fontId="14" fillId="5" borderId="106" xfId="0" applyFont="1" applyFill="1" applyBorder="1" applyAlignment="1" applyProtection="1">
      <alignment horizontal="left" wrapText="1"/>
      <protection locked="0"/>
    </xf>
    <xf numFmtId="0" fontId="5" fillId="5" borderId="113" xfId="0" applyFont="1" applyFill="1" applyBorder="1" applyAlignment="1" applyProtection="1">
      <alignment horizontal="center" vertical="center" wrapText="1"/>
    </xf>
    <xf numFmtId="0" fontId="5" fillId="5" borderId="109" xfId="0" applyFont="1" applyFill="1" applyBorder="1" applyAlignment="1" applyProtection="1">
      <alignment horizontal="center" vertical="center" wrapText="1"/>
    </xf>
    <xf numFmtId="0" fontId="5" fillId="5" borderId="106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wrapText="1"/>
    </xf>
    <xf numFmtId="0" fontId="8" fillId="0" borderId="111" xfId="0" applyFont="1" applyBorder="1" applyAlignment="1" applyProtection="1">
      <alignment horizontal="center" wrapText="1"/>
    </xf>
    <xf numFmtId="0" fontId="8" fillId="0" borderId="112" xfId="0" applyFont="1" applyBorder="1" applyAlignment="1" applyProtection="1">
      <alignment horizontal="center" wrapText="1"/>
    </xf>
    <xf numFmtId="0" fontId="8" fillId="0" borderId="107" xfId="0" applyFont="1" applyBorder="1" applyAlignment="1" applyProtection="1">
      <alignment horizontal="center" wrapText="1"/>
    </xf>
    <xf numFmtId="0" fontId="3" fillId="5" borderId="113" xfId="0" applyFont="1" applyFill="1" applyBorder="1" applyAlignment="1" applyProtection="1">
      <alignment horizontal="center" vertical="center" wrapText="1"/>
    </xf>
    <xf numFmtId="0" fontId="3" fillId="5" borderId="109" xfId="0" applyFont="1" applyFill="1" applyBorder="1" applyAlignment="1" applyProtection="1">
      <alignment horizontal="center" vertical="center" wrapText="1"/>
    </xf>
    <xf numFmtId="0" fontId="3" fillId="5" borderId="106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26" fillId="0" borderId="113" xfId="0" applyFont="1" applyBorder="1" applyAlignment="1" applyProtection="1">
      <alignment horizontal="left"/>
      <protection locked="0"/>
    </xf>
    <xf numFmtId="0" fontId="26" fillId="0" borderId="109" xfId="0" applyFont="1" applyBorder="1" applyAlignment="1" applyProtection="1">
      <alignment horizontal="left"/>
      <protection locked="0"/>
    </xf>
    <xf numFmtId="0" fontId="26" fillId="0" borderId="106" xfId="0" applyFont="1" applyBorder="1" applyAlignment="1" applyProtection="1">
      <alignment horizontal="left"/>
      <protection locked="0"/>
    </xf>
    <xf numFmtId="0" fontId="10" fillId="0" borderId="43" xfId="0" applyFont="1" applyBorder="1" applyAlignment="1" applyProtection="1">
      <alignment horizontal="center" wrapText="1"/>
    </xf>
    <xf numFmtId="0" fontId="10" fillId="0" borderId="44" xfId="0" applyFont="1" applyBorder="1" applyAlignment="1" applyProtection="1">
      <alignment horizontal="center" wrapText="1"/>
    </xf>
    <xf numFmtId="0" fontId="10" fillId="0" borderId="45" xfId="0" applyFont="1" applyBorder="1" applyAlignment="1" applyProtection="1">
      <alignment horizontal="center" wrapText="1"/>
    </xf>
    <xf numFmtId="0" fontId="10" fillId="0" borderId="46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47" xfId="0" applyFont="1" applyBorder="1" applyAlignment="1" applyProtection="1">
      <alignment horizontal="center" wrapText="1"/>
    </xf>
    <xf numFmtId="0" fontId="20" fillId="11" borderId="61" xfId="0" applyFont="1" applyFill="1" applyBorder="1" applyAlignment="1" applyProtection="1">
      <alignment horizontal="center" vertical="center" wrapText="1"/>
    </xf>
    <xf numFmtId="0" fontId="20" fillId="11" borderId="48" xfId="0" applyFont="1" applyFill="1" applyBorder="1" applyAlignment="1" applyProtection="1">
      <alignment horizontal="center" vertical="center" wrapText="1"/>
    </xf>
    <xf numFmtId="0" fontId="20" fillId="11" borderId="49" xfId="0" applyFont="1" applyFill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3" fillId="13" borderId="2" xfId="0" applyFont="1" applyFill="1" applyBorder="1" applyAlignment="1" applyProtection="1">
      <alignment horizontal="left"/>
      <protection locked="0"/>
    </xf>
    <xf numFmtId="0" fontId="3" fillId="13" borderId="4" xfId="0" applyFont="1" applyFill="1" applyBorder="1" applyAlignment="1" applyProtection="1">
      <alignment horizontal="left"/>
      <protection locked="0"/>
    </xf>
    <xf numFmtId="0" fontId="3" fillId="13" borderId="2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1" fillId="13" borderId="113" xfId="0" applyFont="1" applyFill="1" applyBorder="1" applyAlignment="1" applyProtection="1">
      <alignment horizontal="center" vertical="center" wrapText="1"/>
      <protection locked="0"/>
    </xf>
    <xf numFmtId="0" fontId="1" fillId="13" borderId="109" xfId="0" applyFont="1" applyFill="1" applyBorder="1" applyAlignment="1" applyProtection="1">
      <alignment horizontal="center" vertical="center" wrapText="1"/>
      <protection locked="0"/>
    </xf>
    <xf numFmtId="0" fontId="1" fillId="13" borderId="106" xfId="0" applyFont="1" applyFill="1" applyBorder="1" applyAlignment="1" applyProtection="1">
      <alignment horizontal="center" vertical="center" wrapText="1"/>
      <protection locked="0"/>
    </xf>
    <xf numFmtId="0" fontId="3" fillId="13" borderId="113" xfId="0" applyFont="1" applyFill="1" applyBorder="1" applyAlignment="1" applyProtection="1">
      <alignment horizontal="center" vertical="center" wrapText="1"/>
      <protection locked="0"/>
    </xf>
    <xf numFmtId="0" fontId="3" fillId="13" borderId="109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6E0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4"/>
  <sheetViews>
    <sheetView workbookViewId="0">
      <selection activeCell="C11" sqref="C11"/>
    </sheetView>
  </sheetViews>
  <sheetFormatPr baseColWidth="10" defaultRowHeight="14.4" x14ac:dyDescent="0.3"/>
  <cols>
    <col min="1" max="1" width="27" style="36" customWidth="1"/>
    <col min="2" max="2" width="27.6640625" style="36" customWidth="1"/>
    <col min="3" max="3" width="21.109375" style="36" customWidth="1"/>
    <col min="4" max="6" width="11.5546875" style="36"/>
    <col min="7" max="7" width="47.77734375" style="36" customWidth="1"/>
    <col min="8" max="16384" width="11.5546875" style="36"/>
  </cols>
  <sheetData>
    <row r="1" spans="1:7" ht="27" customHeight="1" thickTop="1" x14ac:dyDescent="0.65">
      <c r="A1" s="181" t="s">
        <v>239</v>
      </c>
      <c r="B1" s="182"/>
      <c r="C1" s="182"/>
      <c r="D1" s="182"/>
      <c r="E1" s="182"/>
      <c r="F1" s="182"/>
      <c r="G1" s="183"/>
    </row>
    <row r="2" spans="1:7" ht="25.8" customHeight="1" x14ac:dyDescent="0.65">
      <c r="A2" s="184" t="s">
        <v>240</v>
      </c>
      <c r="B2" s="185"/>
      <c r="C2" s="185"/>
      <c r="D2" s="185"/>
      <c r="E2" s="185"/>
      <c r="F2" s="185"/>
      <c r="G2" s="186"/>
    </row>
    <row r="3" spans="1:7" ht="100.2" customHeight="1" x14ac:dyDescent="0.3">
      <c r="A3" s="187" t="s">
        <v>241</v>
      </c>
      <c r="B3" s="188"/>
      <c r="C3" s="188"/>
      <c r="D3" s="188"/>
      <c r="E3" s="188"/>
      <c r="F3" s="188"/>
      <c r="G3" s="189"/>
    </row>
    <row r="4" spans="1:7" ht="85.8" customHeight="1" thickBot="1" x14ac:dyDescent="0.35">
      <c r="A4" s="190" t="s">
        <v>242</v>
      </c>
      <c r="B4" s="191"/>
      <c r="C4" s="192"/>
      <c r="D4" s="192"/>
      <c r="E4" s="192"/>
      <c r="F4" s="192"/>
      <c r="G4" s="193"/>
    </row>
    <row r="5" spans="1:7" ht="27.6" customHeight="1" thickTop="1" x14ac:dyDescent="0.3">
      <c r="A5" s="233" t="s">
        <v>243</v>
      </c>
      <c r="B5" s="234"/>
      <c r="C5" s="235"/>
      <c r="D5" s="236"/>
      <c r="E5" s="236"/>
      <c r="F5" s="237"/>
      <c r="G5" s="37"/>
    </row>
    <row r="6" spans="1:7" ht="19.95" customHeight="1" x14ac:dyDescent="0.3">
      <c r="A6" s="238" t="s">
        <v>244</v>
      </c>
      <c r="B6" s="239"/>
      <c r="C6" s="240"/>
      <c r="D6" s="241"/>
      <c r="E6" s="38"/>
      <c r="F6" s="38"/>
      <c r="G6" s="39"/>
    </row>
    <row r="7" spans="1:7" s="42" customFormat="1" ht="19.95" customHeight="1" thickBot="1" x14ac:dyDescent="0.35">
      <c r="A7" s="242" t="s">
        <v>245</v>
      </c>
      <c r="B7" s="243"/>
      <c r="C7" s="244"/>
      <c r="D7" s="245"/>
      <c r="E7" s="40"/>
      <c r="F7" s="40"/>
      <c r="G7" s="41"/>
    </row>
    <row r="8" spans="1:7" ht="40.200000000000003" thickTop="1" x14ac:dyDescent="0.3">
      <c r="A8" s="222" t="s">
        <v>108</v>
      </c>
      <c r="B8" s="222"/>
      <c r="C8" s="222"/>
      <c r="D8" s="159" t="s">
        <v>0</v>
      </c>
      <c r="E8" s="159" t="s">
        <v>109</v>
      </c>
      <c r="F8" s="159" t="s">
        <v>110</v>
      </c>
      <c r="G8" s="29" t="s">
        <v>238</v>
      </c>
    </row>
    <row r="9" spans="1:7" x14ac:dyDescent="0.3">
      <c r="A9" s="223" t="s">
        <v>111</v>
      </c>
      <c r="B9" s="225" t="s">
        <v>112</v>
      </c>
      <c r="C9" s="68" t="s">
        <v>113</v>
      </c>
      <c r="D9" s="5"/>
      <c r="E9" s="6"/>
      <c r="F9" s="95">
        <f t="shared" ref="F9:F40" si="0">D9+E9</f>
        <v>0</v>
      </c>
      <c r="G9" s="43"/>
    </row>
    <row r="10" spans="1:7" x14ac:dyDescent="0.3">
      <c r="A10" s="223"/>
      <c r="B10" s="225"/>
      <c r="C10" s="69" t="s">
        <v>114</v>
      </c>
      <c r="D10" s="9"/>
      <c r="E10" s="10"/>
      <c r="F10" s="95">
        <f t="shared" si="0"/>
        <v>0</v>
      </c>
      <c r="G10" s="44"/>
    </row>
    <row r="11" spans="1:7" x14ac:dyDescent="0.3">
      <c r="A11" s="223"/>
      <c r="B11" s="225"/>
      <c r="C11" s="69" t="s">
        <v>115</v>
      </c>
      <c r="D11" s="9"/>
      <c r="E11" s="10"/>
      <c r="F11" s="95">
        <f t="shared" si="0"/>
        <v>0</v>
      </c>
      <c r="G11" s="44"/>
    </row>
    <row r="12" spans="1:7" x14ac:dyDescent="0.3">
      <c r="A12" s="223"/>
      <c r="B12" s="225"/>
      <c r="C12" s="69" t="s">
        <v>116</v>
      </c>
      <c r="D12" s="9"/>
      <c r="E12" s="10"/>
      <c r="F12" s="95">
        <f t="shared" si="0"/>
        <v>0</v>
      </c>
      <c r="G12" s="44"/>
    </row>
    <row r="13" spans="1:7" x14ac:dyDescent="0.3">
      <c r="A13" s="223"/>
      <c r="B13" s="225"/>
      <c r="C13" s="69" t="s">
        <v>117</v>
      </c>
      <c r="D13" s="9"/>
      <c r="E13" s="10"/>
      <c r="F13" s="95">
        <f t="shared" si="0"/>
        <v>0</v>
      </c>
      <c r="G13" s="44"/>
    </row>
    <row r="14" spans="1:7" x14ac:dyDescent="0.3">
      <c r="A14" s="223"/>
      <c r="B14" s="225"/>
      <c r="C14" s="69" t="s">
        <v>118</v>
      </c>
      <c r="D14" s="9"/>
      <c r="E14" s="10"/>
      <c r="F14" s="95">
        <f t="shared" si="0"/>
        <v>0</v>
      </c>
      <c r="G14" s="45"/>
    </row>
    <row r="15" spans="1:7" x14ac:dyDescent="0.3">
      <c r="A15" s="223"/>
      <c r="B15" s="225"/>
      <c r="C15" s="69" t="s">
        <v>119</v>
      </c>
      <c r="D15" s="9"/>
      <c r="E15" s="10"/>
      <c r="F15" s="95">
        <f t="shared" si="0"/>
        <v>0</v>
      </c>
      <c r="G15" s="46"/>
    </row>
    <row r="16" spans="1:7" x14ac:dyDescent="0.3">
      <c r="A16" s="223"/>
      <c r="B16" s="226"/>
      <c r="C16" s="70" t="s">
        <v>120</v>
      </c>
      <c r="D16" s="92">
        <f>SUM(D9:D15)</f>
        <v>0</v>
      </c>
      <c r="E16" s="93">
        <f>SUM(E9:E15)</f>
        <v>0</v>
      </c>
      <c r="F16" s="94">
        <f t="shared" si="0"/>
        <v>0</v>
      </c>
      <c r="G16" s="43"/>
    </row>
    <row r="17" spans="1:7" ht="66" x14ac:dyDescent="0.3">
      <c r="A17" s="223"/>
      <c r="B17" s="225" t="s">
        <v>121</v>
      </c>
      <c r="C17" s="69" t="s">
        <v>122</v>
      </c>
      <c r="D17" s="7"/>
      <c r="E17" s="7"/>
      <c r="F17" s="9">
        <f t="shared" si="0"/>
        <v>0</v>
      </c>
      <c r="G17" s="44"/>
    </row>
    <row r="18" spans="1:7" x14ac:dyDescent="0.3">
      <c r="A18" s="223"/>
      <c r="B18" s="225"/>
      <c r="C18" s="69" t="s">
        <v>123</v>
      </c>
      <c r="D18" s="7"/>
      <c r="E18" s="7"/>
      <c r="F18" s="9">
        <f t="shared" si="0"/>
        <v>0</v>
      </c>
      <c r="G18" s="44"/>
    </row>
    <row r="19" spans="1:7" x14ac:dyDescent="0.3">
      <c r="A19" s="223"/>
      <c r="B19" s="225"/>
      <c r="C19" s="69" t="s">
        <v>124</v>
      </c>
      <c r="D19" s="7"/>
      <c r="E19" s="7"/>
      <c r="F19" s="9">
        <f t="shared" si="0"/>
        <v>0</v>
      </c>
      <c r="G19" s="44"/>
    </row>
    <row r="20" spans="1:7" ht="26.4" x14ac:dyDescent="0.3">
      <c r="A20" s="223"/>
      <c r="B20" s="225"/>
      <c r="C20" s="69" t="s">
        <v>125</v>
      </c>
      <c r="D20" s="7"/>
      <c r="E20" s="7"/>
      <c r="F20" s="9">
        <f t="shared" si="0"/>
        <v>0</v>
      </c>
      <c r="G20" s="44"/>
    </row>
    <row r="21" spans="1:7" x14ac:dyDescent="0.3">
      <c r="A21" s="223"/>
      <c r="B21" s="225"/>
      <c r="C21" s="69" t="s">
        <v>126</v>
      </c>
      <c r="D21" s="7"/>
      <c r="E21" s="7"/>
      <c r="F21" s="9">
        <f t="shared" si="0"/>
        <v>0</v>
      </c>
      <c r="G21" s="44"/>
    </row>
    <row r="22" spans="1:7" x14ac:dyDescent="0.3">
      <c r="A22" s="223"/>
      <c r="B22" s="225"/>
      <c r="C22" s="69" t="s">
        <v>127</v>
      </c>
      <c r="D22" s="7"/>
      <c r="E22" s="7"/>
      <c r="F22" s="9">
        <f t="shared" si="0"/>
        <v>0</v>
      </c>
      <c r="G22" s="45"/>
    </row>
    <row r="23" spans="1:7" x14ac:dyDescent="0.3">
      <c r="A23" s="223"/>
      <c r="B23" s="225"/>
      <c r="C23" s="69" t="s">
        <v>119</v>
      </c>
      <c r="D23" s="7"/>
      <c r="E23" s="12"/>
      <c r="F23" s="30">
        <f t="shared" si="0"/>
        <v>0</v>
      </c>
      <c r="G23" s="49"/>
    </row>
    <row r="24" spans="1:7" ht="39.6" x14ac:dyDescent="0.3">
      <c r="A24" s="224"/>
      <c r="B24" s="227"/>
      <c r="C24" s="70" t="s">
        <v>128</v>
      </c>
      <c r="D24" s="50">
        <f>SUM(D17:D23)</f>
        <v>0</v>
      </c>
      <c r="E24" s="47">
        <f>SUM(E17:E23)</f>
        <v>0</v>
      </c>
      <c r="F24" s="48">
        <f t="shared" si="0"/>
        <v>0</v>
      </c>
      <c r="G24" s="43"/>
    </row>
    <row r="25" spans="1:7" x14ac:dyDescent="0.3">
      <c r="A25" s="71" t="s">
        <v>129</v>
      </c>
      <c r="B25" s="72"/>
      <c r="C25" s="73"/>
      <c r="D25" s="51">
        <f>SUM(D24,D16)</f>
        <v>0</v>
      </c>
      <c r="E25" s="47">
        <f>SUM(E24,E16)</f>
        <v>0</v>
      </c>
      <c r="F25" s="48">
        <f t="shared" si="0"/>
        <v>0</v>
      </c>
      <c r="G25" s="44"/>
    </row>
    <row r="26" spans="1:7" ht="26.4" x14ac:dyDescent="0.3">
      <c r="A26" s="228" t="s">
        <v>130</v>
      </c>
      <c r="B26" s="229" t="s">
        <v>131</v>
      </c>
      <c r="C26" s="68" t="s">
        <v>132</v>
      </c>
      <c r="D26" s="13"/>
      <c r="E26" s="13"/>
      <c r="F26" s="5">
        <f t="shared" si="0"/>
        <v>0</v>
      </c>
      <c r="G26" s="44"/>
    </row>
    <row r="27" spans="1:7" x14ac:dyDescent="0.3">
      <c r="A27" s="223"/>
      <c r="B27" s="225"/>
      <c r="C27" s="69" t="s">
        <v>133</v>
      </c>
      <c r="D27" s="7"/>
      <c r="E27" s="7"/>
      <c r="F27" s="9">
        <f t="shared" si="0"/>
        <v>0</v>
      </c>
      <c r="G27" s="44"/>
    </row>
    <row r="28" spans="1:7" x14ac:dyDescent="0.3">
      <c r="A28" s="223"/>
      <c r="B28" s="225"/>
      <c r="C28" s="69" t="s">
        <v>134</v>
      </c>
      <c r="D28" s="7"/>
      <c r="E28" s="7"/>
      <c r="F28" s="9">
        <f t="shared" si="0"/>
        <v>0</v>
      </c>
      <c r="G28" s="44"/>
    </row>
    <row r="29" spans="1:7" x14ac:dyDescent="0.3">
      <c r="A29" s="223"/>
      <c r="B29" s="225"/>
      <c r="C29" s="69" t="s">
        <v>135</v>
      </c>
      <c r="D29" s="7"/>
      <c r="E29" s="7"/>
      <c r="F29" s="9">
        <f t="shared" si="0"/>
        <v>0</v>
      </c>
      <c r="G29" s="45"/>
    </row>
    <row r="30" spans="1:7" x14ac:dyDescent="0.3">
      <c r="A30" s="223"/>
      <c r="B30" s="225"/>
      <c r="C30" s="69" t="s">
        <v>119</v>
      </c>
      <c r="D30" s="7"/>
      <c r="E30" s="7"/>
      <c r="F30" s="9">
        <f t="shared" si="0"/>
        <v>0</v>
      </c>
      <c r="G30" s="49"/>
    </row>
    <row r="31" spans="1:7" ht="26.4" x14ac:dyDescent="0.3">
      <c r="A31" s="223"/>
      <c r="B31" s="227"/>
      <c r="C31" s="74" t="s">
        <v>136</v>
      </c>
      <c r="D31" s="52">
        <f>SUM(D26:D30)</f>
        <v>0</v>
      </c>
      <c r="E31" s="52">
        <f>SUM(E26:E30)</f>
        <v>0</v>
      </c>
      <c r="F31" s="11">
        <f t="shared" si="0"/>
        <v>0</v>
      </c>
      <c r="G31" s="43"/>
    </row>
    <row r="32" spans="1:7" ht="26.4" x14ac:dyDescent="0.3">
      <c r="A32" s="223"/>
      <c r="B32" s="230" t="s">
        <v>137</v>
      </c>
      <c r="C32" s="75" t="s">
        <v>138</v>
      </c>
      <c r="D32" s="14"/>
      <c r="E32" s="14"/>
      <c r="F32" s="31">
        <f t="shared" si="0"/>
        <v>0</v>
      </c>
      <c r="G32" s="44"/>
    </row>
    <row r="33" spans="1:7" ht="26.4" x14ac:dyDescent="0.3">
      <c r="A33" s="223"/>
      <c r="B33" s="231"/>
      <c r="C33" s="75" t="s">
        <v>139</v>
      </c>
      <c r="D33" s="14"/>
      <c r="E33" s="14"/>
      <c r="F33" s="31">
        <f t="shared" si="0"/>
        <v>0</v>
      </c>
      <c r="G33" s="44"/>
    </row>
    <row r="34" spans="1:7" ht="26.4" x14ac:dyDescent="0.3">
      <c r="A34" s="223"/>
      <c r="B34" s="231"/>
      <c r="C34" s="75" t="s">
        <v>140</v>
      </c>
      <c r="D34" s="14"/>
      <c r="E34" s="14"/>
      <c r="F34" s="31">
        <f t="shared" si="0"/>
        <v>0</v>
      </c>
      <c r="G34" s="44"/>
    </row>
    <row r="35" spans="1:7" ht="39.6" x14ac:dyDescent="0.3">
      <c r="A35" s="223"/>
      <c r="B35" s="231"/>
      <c r="C35" s="75" t="s">
        <v>141</v>
      </c>
      <c r="D35" s="14"/>
      <c r="E35" s="14"/>
      <c r="F35" s="31">
        <f t="shared" si="0"/>
        <v>0</v>
      </c>
      <c r="G35" s="44"/>
    </row>
    <row r="36" spans="1:7" ht="26.4" x14ac:dyDescent="0.3">
      <c r="A36" s="223"/>
      <c r="B36" s="231"/>
      <c r="C36" s="75" t="s">
        <v>142</v>
      </c>
      <c r="D36" s="14"/>
      <c r="E36" s="14"/>
      <c r="F36" s="31">
        <f t="shared" si="0"/>
        <v>0</v>
      </c>
      <c r="G36" s="45"/>
    </row>
    <row r="37" spans="1:7" ht="26.4" x14ac:dyDescent="0.3">
      <c r="A37" s="223"/>
      <c r="B37" s="231"/>
      <c r="C37" s="75" t="s">
        <v>143</v>
      </c>
      <c r="D37" s="14"/>
      <c r="E37" s="14"/>
      <c r="F37" s="31">
        <f t="shared" si="0"/>
        <v>0</v>
      </c>
      <c r="G37" s="49"/>
    </row>
    <row r="38" spans="1:7" ht="26.4" x14ac:dyDescent="0.3">
      <c r="A38" s="223"/>
      <c r="B38" s="226"/>
      <c r="C38" s="76" t="s">
        <v>144</v>
      </c>
      <c r="D38" s="53">
        <f>SUM(D32:D37)</f>
        <v>0</v>
      </c>
      <c r="E38" s="53">
        <f>SUM(E32:E37)</f>
        <v>0</v>
      </c>
      <c r="F38" s="54">
        <f t="shared" si="0"/>
        <v>0</v>
      </c>
      <c r="G38" s="55"/>
    </row>
    <row r="39" spans="1:7" ht="34.799999999999997" customHeight="1" x14ac:dyDescent="0.3">
      <c r="A39" s="223"/>
      <c r="B39" s="225" t="s">
        <v>145</v>
      </c>
      <c r="C39" s="232"/>
      <c r="D39" s="15"/>
      <c r="E39" s="15"/>
      <c r="F39" s="9">
        <f t="shared" si="0"/>
        <v>0</v>
      </c>
      <c r="G39" s="49"/>
    </row>
    <row r="40" spans="1:7" x14ac:dyDescent="0.3">
      <c r="A40" s="71" t="s">
        <v>146</v>
      </c>
      <c r="B40" s="72"/>
      <c r="C40" s="73"/>
      <c r="D40" s="56">
        <f>SUM(D31+D38+D39)</f>
        <v>0</v>
      </c>
      <c r="E40" s="56">
        <f>E38+E31+E39</f>
        <v>0</v>
      </c>
      <c r="F40" s="56">
        <f t="shared" si="0"/>
        <v>0</v>
      </c>
      <c r="G40" s="43"/>
    </row>
    <row r="41" spans="1:7" x14ac:dyDescent="0.3">
      <c r="A41" s="194" t="s">
        <v>147</v>
      </c>
      <c r="B41" s="219" t="s">
        <v>148</v>
      </c>
      <c r="C41" s="77" t="s">
        <v>149</v>
      </c>
      <c r="D41" s="7"/>
      <c r="E41" s="16"/>
      <c r="F41" s="32">
        <f t="shared" ref="F41:F72" si="1">D41+E41</f>
        <v>0</v>
      </c>
      <c r="G41" s="44"/>
    </row>
    <row r="42" spans="1:7" x14ac:dyDescent="0.3">
      <c r="A42" s="195"/>
      <c r="B42" s="219"/>
      <c r="C42" s="77" t="s">
        <v>150</v>
      </c>
      <c r="D42" s="7"/>
      <c r="E42" s="16"/>
      <c r="F42" s="32">
        <f t="shared" si="1"/>
        <v>0</v>
      </c>
      <c r="G42" s="44"/>
    </row>
    <row r="43" spans="1:7" x14ac:dyDescent="0.3">
      <c r="A43" s="195"/>
      <c r="B43" s="219"/>
      <c r="C43" s="77" t="s">
        <v>151</v>
      </c>
      <c r="D43" s="7"/>
      <c r="E43" s="16"/>
      <c r="F43" s="32">
        <f t="shared" si="1"/>
        <v>0</v>
      </c>
      <c r="G43" s="44"/>
    </row>
    <row r="44" spans="1:7" x14ac:dyDescent="0.3">
      <c r="A44" s="195"/>
      <c r="B44" s="219"/>
      <c r="C44" s="77" t="s">
        <v>152</v>
      </c>
      <c r="D44" s="7"/>
      <c r="E44" s="16"/>
      <c r="F44" s="32">
        <f t="shared" si="1"/>
        <v>0</v>
      </c>
      <c r="G44" s="44"/>
    </row>
    <row r="45" spans="1:7" x14ac:dyDescent="0.3">
      <c r="A45" s="195"/>
      <c r="B45" s="219"/>
      <c r="C45" s="77" t="s">
        <v>153</v>
      </c>
      <c r="D45" s="7"/>
      <c r="E45" s="16"/>
      <c r="F45" s="32">
        <f t="shared" si="1"/>
        <v>0</v>
      </c>
      <c r="G45" s="45"/>
    </row>
    <row r="46" spans="1:7" x14ac:dyDescent="0.3">
      <c r="A46" s="195"/>
      <c r="B46" s="219"/>
      <c r="C46" s="77" t="s">
        <v>119</v>
      </c>
      <c r="D46" s="7"/>
      <c r="E46" s="16"/>
      <c r="F46" s="16">
        <f t="shared" si="1"/>
        <v>0</v>
      </c>
    </row>
    <row r="47" spans="1:7" ht="26.4" x14ac:dyDescent="0.3">
      <c r="A47" s="195"/>
      <c r="B47" s="219"/>
      <c r="C47" s="78" t="s">
        <v>154</v>
      </c>
      <c r="D47" s="57">
        <f>SUM(D41:D46)</f>
        <v>0</v>
      </c>
      <c r="E47" s="57">
        <f>SUM(E41:E46)</f>
        <v>0</v>
      </c>
      <c r="F47" s="50">
        <f t="shared" si="1"/>
        <v>0</v>
      </c>
      <c r="G47" s="43"/>
    </row>
    <row r="48" spans="1:7" x14ac:dyDescent="0.3">
      <c r="A48" s="195"/>
      <c r="B48" s="210" t="s">
        <v>155</v>
      </c>
      <c r="C48" s="215"/>
      <c r="D48" s="17"/>
      <c r="E48" s="18"/>
      <c r="F48" s="33">
        <f t="shared" si="1"/>
        <v>0</v>
      </c>
      <c r="G48" s="44"/>
    </row>
    <row r="49" spans="1:7" x14ac:dyDescent="0.3">
      <c r="A49" s="71" t="s">
        <v>156</v>
      </c>
      <c r="B49" s="72"/>
      <c r="C49" s="73"/>
      <c r="D49" s="19">
        <f>SUM(D47+D48)</f>
        <v>0</v>
      </c>
      <c r="E49" s="47">
        <f>E47+E48</f>
        <v>0</v>
      </c>
      <c r="F49" s="48">
        <f t="shared" si="1"/>
        <v>0</v>
      </c>
      <c r="G49" s="44"/>
    </row>
    <row r="50" spans="1:7" x14ac:dyDescent="0.3">
      <c r="A50" s="194" t="s">
        <v>157</v>
      </c>
      <c r="B50" s="196" t="s">
        <v>158</v>
      </c>
      <c r="C50" s="196"/>
      <c r="D50" s="20"/>
      <c r="E50" s="13"/>
      <c r="F50" s="5">
        <f t="shared" si="1"/>
        <v>0</v>
      </c>
      <c r="G50" s="44"/>
    </row>
    <row r="51" spans="1:7" x14ac:dyDescent="0.3">
      <c r="A51" s="220"/>
      <c r="B51" s="196" t="s">
        <v>159</v>
      </c>
      <c r="C51" s="196"/>
      <c r="D51" s="15"/>
      <c r="E51" s="7"/>
      <c r="F51" s="9">
        <f t="shared" si="1"/>
        <v>0</v>
      </c>
      <c r="G51" s="44"/>
    </row>
    <row r="52" spans="1:7" x14ac:dyDescent="0.3">
      <c r="A52" s="220"/>
      <c r="B52" s="196" t="s">
        <v>160</v>
      </c>
      <c r="C52" s="196"/>
      <c r="D52" s="15"/>
      <c r="E52" s="7"/>
      <c r="F52" s="9">
        <f t="shared" si="1"/>
        <v>0</v>
      </c>
      <c r="G52" s="44"/>
    </row>
    <row r="53" spans="1:7" x14ac:dyDescent="0.3">
      <c r="A53" s="220"/>
      <c r="B53" s="196" t="s">
        <v>161</v>
      </c>
      <c r="C53" s="196"/>
      <c r="D53" s="15"/>
      <c r="E53" s="7"/>
      <c r="F53" s="9">
        <f t="shared" si="1"/>
        <v>0</v>
      </c>
      <c r="G53" s="45"/>
    </row>
    <row r="54" spans="1:7" x14ac:dyDescent="0.3">
      <c r="A54" s="220"/>
      <c r="B54" s="196" t="s">
        <v>119</v>
      </c>
      <c r="C54" s="196"/>
      <c r="D54" s="15"/>
      <c r="E54" s="12"/>
      <c r="F54" s="30">
        <f t="shared" si="1"/>
        <v>0</v>
      </c>
      <c r="G54" s="49"/>
    </row>
    <row r="55" spans="1:7" x14ac:dyDescent="0.3">
      <c r="A55" s="71" t="s">
        <v>162</v>
      </c>
      <c r="B55" s="72"/>
      <c r="C55" s="73"/>
      <c r="D55" s="19">
        <f>SUM(D50:D54)</f>
        <v>0</v>
      </c>
      <c r="E55" s="47">
        <f>SUM(E50:E54)</f>
        <v>0</v>
      </c>
      <c r="F55" s="48">
        <f t="shared" si="1"/>
        <v>0</v>
      </c>
      <c r="G55" s="43"/>
    </row>
    <row r="56" spans="1:7" x14ac:dyDescent="0.3">
      <c r="A56" s="212" t="s">
        <v>163</v>
      </c>
      <c r="B56" s="196" t="s">
        <v>164</v>
      </c>
      <c r="C56" s="196"/>
      <c r="D56" s="7"/>
      <c r="E56" s="16"/>
      <c r="F56" s="32">
        <f t="shared" si="1"/>
        <v>0</v>
      </c>
      <c r="G56" s="44"/>
    </row>
    <row r="57" spans="1:7" x14ac:dyDescent="0.3">
      <c r="A57" s="213"/>
      <c r="B57" s="196" t="s">
        <v>165</v>
      </c>
      <c r="C57" s="196"/>
      <c r="D57" s="7"/>
      <c r="E57" s="16"/>
      <c r="F57" s="32">
        <f t="shared" si="1"/>
        <v>0</v>
      </c>
      <c r="G57" s="44"/>
    </row>
    <row r="58" spans="1:7" x14ac:dyDescent="0.3">
      <c r="A58" s="213"/>
      <c r="B58" s="196" t="s">
        <v>166</v>
      </c>
      <c r="C58" s="196"/>
      <c r="D58" s="7"/>
      <c r="E58" s="16"/>
      <c r="F58" s="32">
        <f t="shared" si="1"/>
        <v>0</v>
      </c>
      <c r="G58" s="44"/>
    </row>
    <row r="59" spans="1:7" x14ac:dyDescent="0.3">
      <c r="A59" s="213"/>
      <c r="B59" s="196" t="s">
        <v>167</v>
      </c>
      <c r="C59" s="196"/>
      <c r="D59" s="7"/>
      <c r="E59" s="16"/>
      <c r="F59" s="32">
        <f t="shared" si="1"/>
        <v>0</v>
      </c>
      <c r="G59" s="45"/>
    </row>
    <row r="60" spans="1:7" x14ac:dyDescent="0.3">
      <c r="A60" s="221"/>
      <c r="B60" s="197" t="s">
        <v>119</v>
      </c>
      <c r="C60" s="196"/>
      <c r="D60" s="7"/>
      <c r="E60" s="16"/>
      <c r="F60" s="32">
        <f t="shared" si="1"/>
        <v>0</v>
      </c>
      <c r="G60" s="49"/>
    </row>
    <row r="61" spans="1:7" x14ac:dyDescent="0.3">
      <c r="A61" s="71" t="s">
        <v>168</v>
      </c>
      <c r="B61" s="72"/>
      <c r="C61" s="73"/>
      <c r="D61" s="58">
        <f>SUM(D56:D60)</f>
        <v>0</v>
      </c>
      <c r="E61" s="47">
        <f>SUM(E56:E60)</f>
        <v>0</v>
      </c>
      <c r="F61" s="48">
        <f t="shared" si="1"/>
        <v>0</v>
      </c>
      <c r="G61" s="43"/>
    </row>
    <row r="62" spans="1:7" ht="30" customHeight="1" x14ac:dyDescent="0.3">
      <c r="A62" s="194" t="s">
        <v>169</v>
      </c>
      <c r="B62" s="196" t="s">
        <v>170</v>
      </c>
      <c r="C62" s="196"/>
      <c r="D62" s="15"/>
      <c r="E62" s="7"/>
      <c r="F62" s="9">
        <f t="shared" si="1"/>
        <v>0</v>
      </c>
      <c r="G62" s="44"/>
    </row>
    <row r="63" spans="1:7" x14ac:dyDescent="0.3">
      <c r="A63" s="195"/>
      <c r="B63" s="196" t="s">
        <v>171</v>
      </c>
      <c r="C63" s="196"/>
      <c r="D63" s="15"/>
      <c r="E63" s="7"/>
      <c r="F63" s="9">
        <f t="shared" si="1"/>
        <v>0</v>
      </c>
      <c r="G63" s="44"/>
    </row>
    <row r="64" spans="1:7" x14ac:dyDescent="0.3">
      <c r="A64" s="195"/>
      <c r="B64" s="196" t="s">
        <v>172</v>
      </c>
      <c r="C64" s="196"/>
      <c r="D64" s="15"/>
      <c r="E64" s="7"/>
      <c r="F64" s="9">
        <f t="shared" si="1"/>
        <v>0</v>
      </c>
      <c r="G64" s="44"/>
    </row>
    <row r="65" spans="1:7" x14ac:dyDescent="0.3">
      <c r="A65" s="195"/>
      <c r="B65" s="197" t="s">
        <v>173</v>
      </c>
      <c r="C65" s="197"/>
      <c r="D65" s="21"/>
      <c r="E65" s="12"/>
      <c r="F65" s="30">
        <f t="shared" si="1"/>
        <v>0</v>
      </c>
      <c r="G65" s="45"/>
    </row>
    <row r="66" spans="1:7" x14ac:dyDescent="0.3">
      <c r="A66" s="218"/>
      <c r="B66" s="196" t="s">
        <v>174</v>
      </c>
      <c r="C66" s="196"/>
      <c r="D66" s="22"/>
      <c r="E66" s="17"/>
      <c r="F66" s="17">
        <f t="shared" si="1"/>
        <v>0</v>
      </c>
      <c r="G66" s="49"/>
    </row>
    <row r="67" spans="1:7" x14ac:dyDescent="0.3">
      <c r="A67" s="79" t="s">
        <v>175</v>
      </c>
      <c r="B67" s="80"/>
      <c r="C67" s="81"/>
      <c r="D67" s="23">
        <f>SUM(D62:D66)</f>
        <v>0</v>
      </c>
      <c r="E67" s="23">
        <f>SUM(E62:E66)</f>
        <v>0</v>
      </c>
      <c r="F67" s="59">
        <f t="shared" si="1"/>
        <v>0</v>
      </c>
      <c r="G67" s="43"/>
    </row>
    <row r="68" spans="1:7" ht="26.4" x14ac:dyDescent="0.3">
      <c r="A68" s="82" t="s">
        <v>176</v>
      </c>
      <c r="B68" s="196" t="s">
        <v>177</v>
      </c>
      <c r="C68" s="196"/>
      <c r="D68" s="8"/>
      <c r="E68" s="24"/>
      <c r="F68" s="34">
        <f t="shared" si="1"/>
        <v>0</v>
      </c>
      <c r="G68" s="44"/>
    </row>
    <row r="69" spans="1:7" x14ac:dyDescent="0.3">
      <c r="A69" s="83" t="s">
        <v>178</v>
      </c>
      <c r="B69" s="72"/>
      <c r="C69" s="73"/>
      <c r="D69" s="19">
        <f>SUM(D68:D68)</f>
        <v>0</v>
      </c>
      <c r="E69" s="19">
        <f>SUM(E68:E68)</f>
        <v>0</v>
      </c>
      <c r="F69" s="19">
        <f t="shared" si="1"/>
        <v>0</v>
      </c>
      <c r="G69" s="44"/>
    </row>
    <row r="70" spans="1:7" ht="19.2" customHeight="1" x14ac:dyDescent="0.3">
      <c r="A70" s="194" t="s">
        <v>179</v>
      </c>
      <c r="B70" s="196" t="s">
        <v>180</v>
      </c>
      <c r="C70" s="196"/>
      <c r="D70" s="15"/>
      <c r="E70" s="7"/>
      <c r="F70" s="9">
        <f t="shared" si="1"/>
        <v>0</v>
      </c>
      <c r="G70" s="44"/>
    </row>
    <row r="71" spans="1:7" x14ac:dyDescent="0.3">
      <c r="A71" s="195"/>
      <c r="B71" s="196" t="s">
        <v>181</v>
      </c>
      <c r="C71" s="196"/>
      <c r="D71" s="15"/>
      <c r="E71" s="7"/>
      <c r="F71" s="9">
        <f t="shared" si="1"/>
        <v>0</v>
      </c>
      <c r="G71" s="45"/>
    </row>
    <row r="72" spans="1:7" x14ac:dyDescent="0.3">
      <c r="A72" s="195"/>
      <c r="B72" s="197" t="s">
        <v>182</v>
      </c>
      <c r="C72" s="196"/>
      <c r="D72" s="15"/>
      <c r="E72" s="7"/>
      <c r="F72" s="9">
        <f t="shared" si="1"/>
        <v>0</v>
      </c>
      <c r="G72" s="49"/>
    </row>
    <row r="73" spans="1:7" x14ac:dyDescent="0.3">
      <c r="A73" s="84" t="s">
        <v>183</v>
      </c>
      <c r="B73" s="72"/>
      <c r="C73" s="73"/>
      <c r="D73" s="58">
        <f>SUM(D70:D72)</f>
        <v>0</v>
      </c>
      <c r="E73" s="47">
        <f>SUM(E70:E72)</f>
        <v>0</v>
      </c>
      <c r="F73" s="48">
        <f t="shared" ref="F73:F104" si="2">D73+E73</f>
        <v>0</v>
      </c>
      <c r="G73" s="43"/>
    </row>
    <row r="74" spans="1:7" ht="25.2" customHeight="1" x14ac:dyDescent="0.3">
      <c r="A74" s="212" t="s">
        <v>184</v>
      </c>
      <c r="B74" s="196" t="s">
        <v>185</v>
      </c>
      <c r="C74" s="196"/>
      <c r="D74" s="7"/>
      <c r="E74" s="16"/>
      <c r="F74" s="9">
        <f t="shared" si="2"/>
        <v>0</v>
      </c>
      <c r="G74" s="44"/>
    </row>
    <row r="75" spans="1:7" x14ac:dyDescent="0.3">
      <c r="A75" s="213"/>
      <c r="B75" s="216" t="s">
        <v>186</v>
      </c>
      <c r="C75" s="217"/>
      <c r="D75" s="7"/>
      <c r="E75" s="16"/>
      <c r="F75" s="9">
        <f t="shared" si="2"/>
        <v>0</v>
      </c>
      <c r="G75" s="44"/>
    </row>
    <row r="76" spans="1:7" x14ac:dyDescent="0.3">
      <c r="A76" s="213"/>
      <c r="B76" s="196" t="s">
        <v>187</v>
      </c>
      <c r="C76" s="196"/>
      <c r="D76" s="7"/>
      <c r="E76" s="16"/>
      <c r="F76" s="9">
        <f t="shared" si="2"/>
        <v>0</v>
      </c>
      <c r="G76" s="44"/>
    </row>
    <row r="77" spans="1:7" x14ac:dyDescent="0.3">
      <c r="A77" s="213"/>
      <c r="B77" s="196" t="s">
        <v>188</v>
      </c>
      <c r="C77" s="196"/>
      <c r="D77" s="7"/>
      <c r="E77" s="16"/>
      <c r="F77" s="9">
        <f t="shared" si="2"/>
        <v>0</v>
      </c>
      <c r="G77" s="44"/>
    </row>
    <row r="78" spans="1:7" x14ac:dyDescent="0.3">
      <c r="A78" s="213"/>
      <c r="B78" s="196" t="s">
        <v>189</v>
      </c>
      <c r="C78" s="196"/>
      <c r="D78" s="7"/>
      <c r="E78" s="7"/>
      <c r="F78" s="9">
        <f t="shared" si="2"/>
        <v>0</v>
      </c>
      <c r="G78" s="44"/>
    </row>
    <row r="79" spans="1:7" x14ac:dyDescent="0.3">
      <c r="A79" s="213"/>
      <c r="B79" s="210" t="s">
        <v>190</v>
      </c>
      <c r="C79" s="215"/>
      <c r="D79" s="7"/>
      <c r="E79" s="7"/>
      <c r="F79" s="9">
        <f t="shared" si="2"/>
        <v>0</v>
      </c>
      <c r="G79" s="44"/>
    </row>
    <row r="80" spans="1:7" x14ac:dyDescent="0.3">
      <c r="A80" s="213"/>
      <c r="B80" s="196" t="s">
        <v>191</v>
      </c>
      <c r="C80" s="196"/>
      <c r="D80" s="7"/>
      <c r="E80" s="7"/>
      <c r="F80" s="9">
        <f t="shared" si="2"/>
        <v>0</v>
      </c>
      <c r="G80" s="44"/>
    </row>
    <row r="81" spans="1:7" x14ac:dyDescent="0.3">
      <c r="A81" s="213"/>
      <c r="B81" s="196" t="s">
        <v>192</v>
      </c>
      <c r="C81" s="196"/>
      <c r="D81" s="7"/>
      <c r="E81" s="7"/>
      <c r="F81" s="9">
        <f t="shared" si="2"/>
        <v>0</v>
      </c>
      <c r="G81" s="44"/>
    </row>
    <row r="82" spans="1:7" x14ac:dyDescent="0.3">
      <c r="A82" s="213"/>
      <c r="B82" s="196" t="s">
        <v>193</v>
      </c>
      <c r="C82" s="196"/>
      <c r="D82" s="7"/>
      <c r="E82" s="7"/>
      <c r="F82" s="9">
        <f t="shared" si="2"/>
        <v>0</v>
      </c>
      <c r="G82" s="44"/>
    </row>
    <row r="83" spans="1:7" x14ac:dyDescent="0.3">
      <c r="A83" s="213"/>
      <c r="B83" s="196" t="s">
        <v>194</v>
      </c>
      <c r="C83" s="196"/>
      <c r="D83" s="7"/>
      <c r="E83" s="7"/>
      <c r="F83" s="9">
        <f t="shared" si="2"/>
        <v>0</v>
      </c>
      <c r="G83" s="44"/>
    </row>
    <row r="84" spans="1:7" x14ac:dyDescent="0.3">
      <c r="A84" s="213"/>
      <c r="B84" s="196" t="s">
        <v>195</v>
      </c>
      <c r="C84" s="196"/>
      <c r="D84" s="7"/>
      <c r="E84" s="7"/>
      <c r="F84" s="9">
        <f t="shared" si="2"/>
        <v>0</v>
      </c>
      <c r="G84" s="44"/>
    </row>
    <row r="85" spans="1:7" x14ac:dyDescent="0.3">
      <c r="A85" s="213"/>
      <c r="B85" s="196" t="s">
        <v>196</v>
      </c>
      <c r="C85" s="196"/>
      <c r="D85" s="7"/>
      <c r="E85" s="7"/>
      <c r="F85" s="9">
        <f t="shared" si="2"/>
        <v>0</v>
      </c>
      <c r="G85" s="45"/>
    </row>
    <row r="86" spans="1:7" x14ac:dyDescent="0.3">
      <c r="A86" s="214"/>
      <c r="B86" s="197" t="s">
        <v>197</v>
      </c>
      <c r="C86" s="196"/>
      <c r="D86" s="7"/>
      <c r="E86" s="7"/>
      <c r="F86" s="9">
        <f t="shared" si="2"/>
        <v>0</v>
      </c>
      <c r="G86" s="49"/>
    </row>
    <row r="87" spans="1:7" x14ac:dyDescent="0.3">
      <c r="A87" s="84" t="s">
        <v>198</v>
      </c>
      <c r="B87" s="72"/>
      <c r="C87" s="73"/>
      <c r="D87" s="58">
        <f>SUM(D74:D86)</f>
        <v>0</v>
      </c>
      <c r="E87" s="47">
        <f>SUM(E74:E86)</f>
        <v>0</v>
      </c>
      <c r="F87" s="47">
        <f t="shared" si="2"/>
        <v>0</v>
      </c>
      <c r="G87" s="43"/>
    </row>
    <row r="88" spans="1:7" ht="23.4" customHeight="1" x14ac:dyDescent="0.3">
      <c r="A88" s="194" t="s">
        <v>199</v>
      </c>
      <c r="B88" s="196" t="s">
        <v>200</v>
      </c>
      <c r="C88" s="196"/>
      <c r="D88" s="25"/>
      <c r="E88" s="2"/>
      <c r="F88" s="2">
        <f t="shared" si="2"/>
        <v>0</v>
      </c>
      <c r="G88" s="45"/>
    </row>
    <row r="89" spans="1:7" ht="32.4" customHeight="1" x14ac:dyDescent="0.3">
      <c r="A89" s="195"/>
      <c r="B89" s="197" t="s">
        <v>201</v>
      </c>
      <c r="C89" s="196"/>
      <c r="D89" s="25"/>
      <c r="E89" s="2"/>
      <c r="F89" s="2">
        <f t="shared" si="2"/>
        <v>0</v>
      </c>
      <c r="G89" s="49"/>
    </row>
    <row r="90" spans="1:7" x14ac:dyDescent="0.3">
      <c r="A90" s="85" t="s">
        <v>202</v>
      </c>
      <c r="B90" s="86"/>
      <c r="C90" s="87"/>
      <c r="D90" s="60">
        <f>SUM(D88:D89)</f>
        <v>0</v>
      </c>
      <c r="E90" s="61">
        <f>SUM(E88:E89)</f>
        <v>0</v>
      </c>
      <c r="F90" s="61">
        <f t="shared" si="2"/>
        <v>0</v>
      </c>
      <c r="G90" s="43"/>
    </row>
    <row r="91" spans="1:7" x14ac:dyDescent="0.3">
      <c r="A91" s="194" t="s">
        <v>203</v>
      </c>
      <c r="B91" s="196" t="s">
        <v>204</v>
      </c>
      <c r="C91" s="196"/>
      <c r="D91" s="25"/>
      <c r="E91" s="2"/>
      <c r="F91" s="2">
        <f t="shared" si="2"/>
        <v>0</v>
      </c>
      <c r="G91" s="44"/>
    </row>
    <row r="92" spans="1:7" x14ac:dyDescent="0.3">
      <c r="A92" s="195"/>
      <c r="B92" s="196" t="s">
        <v>205</v>
      </c>
      <c r="C92" s="196"/>
      <c r="D92" s="25"/>
      <c r="E92" s="2"/>
      <c r="F92" s="2">
        <f t="shared" si="2"/>
        <v>0</v>
      </c>
      <c r="G92" s="44"/>
    </row>
    <row r="93" spans="1:7" x14ac:dyDescent="0.3">
      <c r="A93" s="195"/>
      <c r="B93" s="196" t="s">
        <v>206</v>
      </c>
      <c r="C93" s="196"/>
      <c r="D93" s="25"/>
      <c r="E93" s="2"/>
      <c r="F93" s="2">
        <f t="shared" si="2"/>
        <v>0</v>
      </c>
      <c r="G93" s="44"/>
    </row>
    <row r="94" spans="1:7" x14ac:dyDescent="0.3">
      <c r="A94" s="195"/>
      <c r="B94" s="196" t="s">
        <v>207</v>
      </c>
      <c r="C94" s="196"/>
      <c r="D94" s="25"/>
      <c r="E94" s="2"/>
      <c r="F94" s="2">
        <f t="shared" si="2"/>
        <v>0</v>
      </c>
      <c r="G94" s="44"/>
    </row>
    <row r="95" spans="1:7" x14ac:dyDescent="0.3">
      <c r="A95" s="195"/>
      <c r="B95" s="196" t="s">
        <v>208</v>
      </c>
      <c r="C95" s="196"/>
      <c r="D95" s="25"/>
      <c r="E95" s="2"/>
      <c r="F95" s="2">
        <f t="shared" si="2"/>
        <v>0</v>
      </c>
      <c r="G95" s="45"/>
    </row>
    <row r="96" spans="1:7" x14ac:dyDescent="0.3">
      <c r="A96" s="195"/>
      <c r="B96" s="197" t="s">
        <v>197</v>
      </c>
      <c r="C96" s="196"/>
      <c r="D96" s="25"/>
      <c r="E96" s="2"/>
      <c r="F96" s="2">
        <f t="shared" si="2"/>
        <v>0</v>
      </c>
      <c r="G96" s="49"/>
    </row>
    <row r="97" spans="1:7" x14ac:dyDescent="0.3">
      <c r="A97" s="84" t="s">
        <v>209</v>
      </c>
      <c r="B97" s="88"/>
      <c r="C97" s="81"/>
      <c r="D97" s="62">
        <f>SUM(D91:D96)</f>
        <v>0</v>
      </c>
      <c r="E97" s="61">
        <f>SUM(E91:E96)</f>
        <v>0</v>
      </c>
      <c r="F97" s="61">
        <f t="shared" si="2"/>
        <v>0</v>
      </c>
      <c r="G97" s="43"/>
    </row>
    <row r="98" spans="1:7" x14ac:dyDescent="0.3">
      <c r="A98" s="194" t="s">
        <v>210</v>
      </c>
      <c r="B98" s="196" t="s">
        <v>211</v>
      </c>
      <c r="C98" s="196"/>
      <c r="D98" s="25"/>
      <c r="E98" s="2"/>
      <c r="F98" s="2">
        <f t="shared" si="2"/>
        <v>0</v>
      </c>
      <c r="G98" s="44"/>
    </row>
    <row r="99" spans="1:7" x14ac:dyDescent="0.3">
      <c r="A99" s="195"/>
      <c r="B99" s="196" t="s">
        <v>212</v>
      </c>
      <c r="C99" s="196"/>
      <c r="D99" s="25"/>
      <c r="E99" s="2"/>
      <c r="F99" s="2">
        <f t="shared" si="2"/>
        <v>0</v>
      </c>
      <c r="G99" s="44"/>
    </row>
    <row r="100" spans="1:7" x14ac:dyDescent="0.3">
      <c r="A100" s="195"/>
      <c r="B100" s="196" t="s">
        <v>213</v>
      </c>
      <c r="C100" s="196"/>
      <c r="D100" s="25"/>
      <c r="E100" s="2"/>
      <c r="F100" s="2">
        <f t="shared" si="2"/>
        <v>0</v>
      </c>
      <c r="G100" s="44"/>
    </row>
    <row r="101" spans="1:7" x14ac:dyDescent="0.3">
      <c r="A101" s="195"/>
      <c r="B101" s="196" t="s">
        <v>214</v>
      </c>
      <c r="C101" s="196"/>
      <c r="D101" s="25"/>
      <c r="E101" s="2"/>
      <c r="F101" s="2">
        <f t="shared" si="2"/>
        <v>0</v>
      </c>
      <c r="G101" s="45"/>
    </row>
    <row r="102" spans="1:7" ht="20.399999999999999" customHeight="1" x14ac:dyDescent="0.3">
      <c r="A102" s="195"/>
      <c r="B102" s="197" t="s">
        <v>119</v>
      </c>
      <c r="C102" s="197"/>
      <c r="D102" s="26"/>
      <c r="E102" s="2"/>
      <c r="F102" s="2">
        <f t="shared" si="2"/>
        <v>0</v>
      </c>
      <c r="G102" s="49"/>
    </row>
    <row r="103" spans="1:7" x14ac:dyDescent="0.3">
      <c r="A103" s="85" t="s">
        <v>215</v>
      </c>
      <c r="B103" s="72"/>
      <c r="C103" s="73"/>
      <c r="D103" s="63">
        <f>SUM(D98:D102)</f>
        <v>0</v>
      </c>
      <c r="E103" s="61">
        <f>SUM(E98:E102)</f>
        <v>0</v>
      </c>
      <c r="F103" s="61">
        <f t="shared" si="2"/>
        <v>0</v>
      </c>
      <c r="G103" s="43"/>
    </row>
    <row r="104" spans="1:7" ht="23.4" customHeight="1" x14ac:dyDescent="0.3">
      <c r="A104" s="194" t="s">
        <v>216</v>
      </c>
      <c r="B104" s="211" t="s">
        <v>217</v>
      </c>
      <c r="C104" s="211"/>
      <c r="D104" s="17"/>
      <c r="E104" s="17"/>
      <c r="F104" s="17">
        <f t="shared" si="2"/>
        <v>0</v>
      </c>
      <c r="G104" s="44"/>
    </row>
    <row r="105" spans="1:7" ht="24.6" customHeight="1" x14ac:dyDescent="0.3">
      <c r="A105" s="195"/>
      <c r="B105" s="196" t="s">
        <v>218</v>
      </c>
      <c r="C105" s="196"/>
      <c r="D105" s="17"/>
      <c r="E105" s="17"/>
      <c r="F105" s="17">
        <f t="shared" ref="F105:F123" si="3">D105+E105</f>
        <v>0</v>
      </c>
      <c r="G105" s="44"/>
    </row>
    <row r="106" spans="1:7" x14ac:dyDescent="0.3">
      <c r="A106" s="195"/>
      <c r="B106" s="196" t="s">
        <v>219</v>
      </c>
      <c r="C106" s="196"/>
      <c r="D106" s="17"/>
      <c r="E106" s="17"/>
      <c r="F106" s="17">
        <f t="shared" si="3"/>
        <v>0</v>
      </c>
      <c r="G106" s="45"/>
    </row>
    <row r="107" spans="1:7" x14ac:dyDescent="0.3">
      <c r="A107" s="195"/>
      <c r="B107" s="196" t="s">
        <v>220</v>
      </c>
      <c r="C107" s="196"/>
      <c r="D107" s="17"/>
      <c r="E107" s="17"/>
      <c r="F107" s="17">
        <f t="shared" si="3"/>
        <v>0</v>
      </c>
      <c r="G107" s="64"/>
    </row>
    <row r="108" spans="1:7" x14ac:dyDescent="0.3">
      <c r="A108" s="205"/>
      <c r="B108" s="196" t="s">
        <v>221</v>
      </c>
      <c r="C108" s="196"/>
      <c r="D108" s="27"/>
      <c r="E108" s="27"/>
      <c r="F108" s="17">
        <f t="shared" si="3"/>
        <v>0</v>
      </c>
      <c r="G108" s="65"/>
    </row>
    <row r="109" spans="1:7" x14ac:dyDescent="0.3">
      <c r="A109" s="85" t="s">
        <v>222</v>
      </c>
      <c r="B109" s="80"/>
      <c r="C109" s="81"/>
      <c r="D109" s="63">
        <f>SUM(D104:D108)</f>
        <v>0</v>
      </c>
      <c r="E109" s="63">
        <f>SUM(E104:E108)</f>
        <v>0</v>
      </c>
      <c r="F109" s="63">
        <f t="shared" si="3"/>
        <v>0</v>
      </c>
      <c r="G109" s="43"/>
    </row>
    <row r="110" spans="1:7" x14ac:dyDescent="0.3">
      <c r="A110" s="194" t="s">
        <v>223</v>
      </c>
      <c r="B110" s="206" t="s">
        <v>224</v>
      </c>
      <c r="C110" s="207"/>
      <c r="D110" s="17"/>
      <c r="E110" s="17"/>
      <c r="F110" s="17">
        <f t="shared" si="3"/>
        <v>0</v>
      </c>
      <c r="G110" s="44"/>
    </row>
    <row r="111" spans="1:7" x14ac:dyDescent="0.3">
      <c r="A111" s="195"/>
      <c r="B111" s="208" t="s">
        <v>225</v>
      </c>
      <c r="C111" s="209"/>
      <c r="D111" s="17"/>
      <c r="E111" s="17"/>
      <c r="F111" s="17">
        <f t="shared" si="3"/>
        <v>0</v>
      </c>
      <c r="G111" s="44"/>
    </row>
    <row r="112" spans="1:7" x14ac:dyDescent="0.3">
      <c r="A112" s="195"/>
      <c r="B112" s="196" t="s">
        <v>226</v>
      </c>
      <c r="C112" s="89" t="s">
        <v>227</v>
      </c>
      <c r="D112" s="17"/>
      <c r="E112" s="17"/>
      <c r="F112" s="17">
        <f t="shared" si="3"/>
        <v>0</v>
      </c>
      <c r="G112" s="44"/>
    </row>
    <row r="113" spans="1:7" x14ac:dyDescent="0.3">
      <c r="A113" s="195"/>
      <c r="B113" s="196"/>
      <c r="C113" s="158" t="s">
        <v>228</v>
      </c>
      <c r="D113" s="17"/>
      <c r="E113" s="17"/>
      <c r="F113" s="17">
        <f t="shared" si="3"/>
        <v>0</v>
      </c>
      <c r="G113" s="44"/>
    </row>
    <row r="114" spans="1:7" x14ac:dyDescent="0.3">
      <c r="A114" s="195"/>
      <c r="B114" s="196"/>
      <c r="C114" s="158" t="s">
        <v>229</v>
      </c>
      <c r="D114" s="17"/>
      <c r="E114" s="17"/>
      <c r="F114" s="17">
        <f t="shared" si="3"/>
        <v>0</v>
      </c>
      <c r="G114" s="45"/>
    </row>
    <row r="115" spans="1:7" ht="39.6" x14ac:dyDescent="0.3">
      <c r="A115" s="195"/>
      <c r="B115" s="196"/>
      <c r="C115" s="90" t="s">
        <v>230</v>
      </c>
      <c r="D115" s="17"/>
      <c r="E115" s="17"/>
      <c r="F115" s="17">
        <f t="shared" si="3"/>
        <v>0</v>
      </c>
      <c r="G115" s="49"/>
    </row>
    <row r="116" spans="1:7" x14ac:dyDescent="0.3">
      <c r="A116" s="195"/>
      <c r="B116" s="196" t="s">
        <v>231</v>
      </c>
      <c r="C116" s="210"/>
      <c r="D116" s="17"/>
      <c r="E116" s="17"/>
      <c r="F116" s="35">
        <f t="shared" si="3"/>
        <v>0</v>
      </c>
      <c r="G116" s="43"/>
    </row>
    <row r="117" spans="1:7" x14ac:dyDescent="0.3">
      <c r="A117" s="195"/>
      <c r="B117" s="196" t="s">
        <v>232</v>
      </c>
      <c r="C117" s="196"/>
      <c r="D117" s="13"/>
      <c r="E117" s="13"/>
      <c r="F117" s="5">
        <f t="shared" si="3"/>
        <v>0</v>
      </c>
      <c r="G117" s="44"/>
    </row>
    <row r="118" spans="1:7" x14ac:dyDescent="0.3">
      <c r="A118" s="195"/>
      <c r="B118" s="196" t="s">
        <v>233</v>
      </c>
      <c r="C118" s="196"/>
      <c r="D118" s="7"/>
      <c r="E118" s="7"/>
      <c r="F118" s="9">
        <f t="shared" si="3"/>
        <v>0</v>
      </c>
      <c r="G118" s="44"/>
    </row>
    <row r="119" spans="1:7" x14ac:dyDescent="0.3">
      <c r="A119" s="195"/>
      <c r="B119" s="196" t="s">
        <v>234</v>
      </c>
      <c r="C119" s="196"/>
      <c r="D119" s="7"/>
      <c r="E119" s="7"/>
      <c r="F119" s="9">
        <f t="shared" si="3"/>
        <v>0</v>
      </c>
      <c r="G119" s="44"/>
    </row>
    <row r="120" spans="1:7" x14ac:dyDescent="0.3">
      <c r="A120" s="195"/>
      <c r="B120" s="196" t="s">
        <v>235</v>
      </c>
      <c r="C120" s="196"/>
      <c r="D120" s="7"/>
      <c r="E120" s="7"/>
      <c r="F120" s="9">
        <f t="shared" si="3"/>
        <v>0</v>
      </c>
      <c r="G120" s="45"/>
    </row>
    <row r="121" spans="1:7" x14ac:dyDescent="0.3">
      <c r="A121" s="205"/>
      <c r="B121" s="198" t="s">
        <v>119</v>
      </c>
      <c r="C121" s="199"/>
      <c r="D121" s="28"/>
      <c r="E121" s="7"/>
      <c r="F121" s="9">
        <f t="shared" si="3"/>
        <v>0</v>
      </c>
      <c r="G121" s="49"/>
    </row>
    <row r="122" spans="1:7" x14ac:dyDescent="0.3">
      <c r="A122" s="85" t="s">
        <v>236</v>
      </c>
      <c r="B122" s="72"/>
      <c r="C122" s="91"/>
      <c r="D122" s="61">
        <f>SUM(D110:D121)</f>
        <v>0</v>
      </c>
      <c r="E122" s="61">
        <f>SUM(E110:E121)</f>
        <v>0</v>
      </c>
      <c r="F122" s="61">
        <f t="shared" si="3"/>
        <v>0</v>
      </c>
      <c r="G122" s="43"/>
    </row>
    <row r="123" spans="1:7" ht="15.6" x14ac:dyDescent="0.3">
      <c r="A123" s="200" t="s">
        <v>237</v>
      </c>
      <c r="B123" s="201"/>
      <c r="C123" s="202"/>
      <c r="D123" s="66">
        <f>D122+D109+D103+D97+D90+D87+D73+D69+D67+D61+D55+D49+D40+D25</f>
        <v>0</v>
      </c>
      <c r="E123" s="66">
        <f>E122+E109+E103+E97+E90+E87+E73+E69+E67+E61+E55+E49+E40+E25</f>
        <v>0</v>
      </c>
      <c r="F123" s="66">
        <f t="shared" si="3"/>
        <v>0</v>
      </c>
      <c r="G123" s="44"/>
    </row>
    <row r="124" spans="1:7" ht="43.8" customHeight="1" x14ac:dyDescent="0.3">
      <c r="A124" s="203" t="s">
        <v>86</v>
      </c>
      <c r="B124" s="204"/>
      <c r="C124" s="204"/>
      <c r="D124" s="204"/>
      <c r="E124" s="204"/>
      <c r="F124" s="204"/>
      <c r="G124" s="67"/>
    </row>
  </sheetData>
  <sheetProtection algorithmName="SHA-512" hashValue="q9Y+Xw5YwXc4xvS/X8KSZofWUUNHnXeJx60M+jU9x2VV07gjg3aS69JGUm4nD3fQnRpI8Rgu7rguefB5tJ6U/A==" saltValue="zPgV0CRrm5nduT5uyvmkhQ==" spinCount="100000" sheet="1" objects="1" scenarios="1"/>
  <mergeCells count="92">
    <mergeCell ref="A5:B5"/>
    <mergeCell ref="C5:F5"/>
    <mergeCell ref="A6:B6"/>
    <mergeCell ref="C6:D6"/>
    <mergeCell ref="A7:B7"/>
    <mergeCell ref="C7:D7"/>
    <mergeCell ref="A8:C8"/>
    <mergeCell ref="A9:A24"/>
    <mergeCell ref="B9:B16"/>
    <mergeCell ref="B17:B24"/>
    <mergeCell ref="A26:A39"/>
    <mergeCell ref="B26:B31"/>
    <mergeCell ref="B32:B38"/>
    <mergeCell ref="B39:C39"/>
    <mergeCell ref="B58:C58"/>
    <mergeCell ref="B59:C59"/>
    <mergeCell ref="B60:C60"/>
    <mergeCell ref="A41:A48"/>
    <mergeCell ref="B41:B47"/>
    <mergeCell ref="B48:C48"/>
    <mergeCell ref="A50:A54"/>
    <mergeCell ref="B50:C50"/>
    <mergeCell ref="B51:C51"/>
    <mergeCell ref="B52:C52"/>
    <mergeCell ref="A56:A60"/>
    <mergeCell ref="B56:C56"/>
    <mergeCell ref="B57:C57"/>
    <mergeCell ref="B53:C53"/>
    <mergeCell ref="B54:C54"/>
    <mergeCell ref="A62:A66"/>
    <mergeCell ref="B62:C62"/>
    <mergeCell ref="B63:C63"/>
    <mergeCell ref="B64:C64"/>
    <mergeCell ref="B65:C65"/>
    <mergeCell ref="B66:C66"/>
    <mergeCell ref="A70:A72"/>
    <mergeCell ref="B70:C70"/>
    <mergeCell ref="B71:C71"/>
    <mergeCell ref="B72:C72"/>
    <mergeCell ref="A74:A86"/>
    <mergeCell ref="B74:C74"/>
    <mergeCell ref="B78:C78"/>
    <mergeCell ref="B79:C79"/>
    <mergeCell ref="B80:C80"/>
    <mergeCell ref="B75:C75"/>
    <mergeCell ref="B76:C76"/>
    <mergeCell ref="B77:C77"/>
    <mergeCell ref="B89:C89"/>
    <mergeCell ref="B81:C81"/>
    <mergeCell ref="B82:C82"/>
    <mergeCell ref="B83:C83"/>
    <mergeCell ref="B68:C68"/>
    <mergeCell ref="B106:C106"/>
    <mergeCell ref="B107:C107"/>
    <mergeCell ref="B108:C108"/>
    <mergeCell ref="A98:A102"/>
    <mergeCell ref="B98:C98"/>
    <mergeCell ref="B99:C99"/>
    <mergeCell ref="B100:C100"/>
    <mergeCell ref="B101:C101"/>
    <mergeCell ref="B102:C102"/>
    <mergeCell ref="A104:A108"/>
    <mergeCell ref="B104:C104"/>
    <mergeCell ref="B105:C105"/>
    <mergeCell ref="B121:C121"/>
    <mergeCell ref="A123:C123"/>
    <mergeCell ref="A124:F124"/>
    <mergeCell ref="A110:A121"/>
    <mergeCell ref="B110:C110"/>
    <mergeCell ref="B111:C111"/>
    <mergeCell ref="B112:B115"/>
    <mergeCell ref="B116:C116"/>
    <mergeCell ref="B117:C117"/>
    <mergeCell ref="B118:C118"/>
    <mergeCell ref="B119:C119"/>
    <mergeCell ref="B120:C120"/>
    <mergeCell ref="A1:G1"/>
    <mergeCell ref="A2:G2"/>
    <mergeCell ref="A3:G3"/>
    <mergeCell ref="A4:G4"/>
    <mergeCell ref="A91:A96"/>
    <mergeCell ref="B91:C91"/>
    <mergeCell ref="B92:C92"/>
    <mergeCell ref="B93:C93"/>
    <mergeCell ref="A88:A89"/>
    <mergeCell ref="B94:C94"/>
    <mergeCell ref="B95:C95"/>
    <mergeCell ref="B96:C96"/>
    <mergeCell ref="B84:C84"/>
    <mergeCell ref="B85:C85"/>
    <mergeCell ref="B86:C86"/>
    <mergeCell ref="B88:C8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4" sqref="A4:G4"/>
    </sheetView>
  </sheetViews>
  <sheetFormatPr baseColWidth="10" defaultRowHeight="14.4" x14ac:dyDescent="0.3"/>
  <cols>
    <col min="1" max="1" width="21.109375" style="115" customWidth="1"/>
    <col min="2" max="2" width="30" style="115" customWidth="1"/>
    <col min="3" max="3" width="29.88671875" style="115" customWidth="1"/>
    <col min="4" max="4" width="19" style="115" customWidth="1"/>
    <col min="5" max="5" width="18.88671875" style="115" customWidth="1"/>
    <col min="6" max="6" width="13.88671875" style="115" customWidth="1"/>
    <col min="7" max="7" width="16.21875" style="115" customWidth="1"/>
    <col min="8" max="16384" width="11.5546875" style="115"/>
  </cols>
  <sheetData>
    <row r="1" spans="1:7" ht="28.2" thickTop="1" x14ac:dyDescent="0.65">
      <c r="A1" s="181" t="s">
        <v>239</v>
      </c>
      <c r="B1" s="182"/>
      <c r="C1" s="182"/>
      <c r="D1" s="182"/>
      <c r="E1" s="182"/>
      <c r="F1" s="182"/>
      <c r="G1" s="183"/>
    </row>
    <row r="2" spans="1:7" ht="27.6" x14ac:dyDescent="0.65">
      <c r="A2" s="184" t="s">
        <v>240</v>
      </c>
      <c r="B2" s="185"/>
      <c r="C2" s="185"/>
      <c r="D2" s="185"/>
      <c r="E2" s="185"/>
      <c r="F2" s="185"/>
      <c r="G2" s="186"/>
    </row>
    <row r="3" spans="1:7" ht="96.6" customHeight="1" x14ac:dyDescent="0.3">
      <c r="A3" s="270" t="s">
        <v>250</v>
      </c>
      <c r="B3" s="271"/>
      <c r="C3" s="271"/>
      <c r="D3" s="271"/>
      <c r="E3" s="271"/>
      <c r="F3" s="271"/>
      <c r="G3" s="272"/>
    </row>
    <row r="4" spans="1:7" ht="74.400000000000006" customHeight="1" thickBot="1" x14ac:dyDescent="0.35">
      <c r="A4" s="273" t="s">
        <v>246</v>
      </c>
      <c r="B4" s="192"/>
      <c r="C4" s="192"/>
      <c r="D4" s="192"/>
      <c r="E4" s="192"/>
      <c r="F4" s="192"/>
      <c r="G4" s="193"/>
    </row>
    <row r="5" spans="1:7" ht="18" thickTop="1" x14ac:dyDescent="0.3">
      <c r="A5" s="233" t="s">
        <v>243</v>
      </c>
      <c r="B5" s="234"/>
      <c r="C5" s="274"/>
      <c r="D5" s="275"/>
      <c r="E5" s="276"/>
      <c r="F5" s="96"/>
      <c r="G5" s="97"/>
    </row>
    <row r="6" spans="1:7" ht="17.399999999999999" x14ac:dyDescent="0.3">
      <c r="A6" s="238" t="s">
        <v>244</v>
      </c>
      <c r="B6" s="239"/>
      <c r="C6" s="277"/>
      <c r="D6" s="278"/>
      <c r="E6" s="98"/>
      <c r="F6" s="99"/>
      <c r="G6" s="100"/>
    </row>
    <row r="7" spans="1:7" ht="16.8" thickBot="1" x14ac:dyDescent="0.35">
      <c r="A7" s="242" t="s">
        <v>245</v>
      </c>
      <c r="B7" s="243"/>
      <c r="C7" s="279"/>
      <c r="D7" s="280"/>
      <c r="E7" s="101"/>
      <c r="F7" s="102"/>
      <c r="G7" s="103"/>
    </row>
    <row r="8" spans="1:7" ht="69.599999999999994" customHeight="1" thickTop="1" x14ac:dyDescent="0.3">
      <c r="A8" s="281" t="s">
        <v>247</v>
      </c>
      <c r="B8" s="282"/>
      <c r="C8" s="282"/>
      <c r="D8" s="283"/>
      <c r="E8" s="104" t="s">
        <v>248</v>
      </c>
      <c r="F8" s="284" t="s">
        <v>238</v>
      </c>
      <c r="G8" s="285"/>
    </row>
    <row r="9" spans="1:7" x14ac:dyDescent="0.3">
      <c r="A9" s="286" t="s">
        <v>1</v>
      </c>
      <c r="B9" s="248" t="s">
        <v>2</v>
      </c>
      <c r="C9" s="263" t="s">
        <v>3</v>
      </c>
      <c r="D9" s="264"/>
      <c r="E9" s="105"/>
      <c r="F9" s="116"/>
      <c r="G9" s="117"/>
    </row>
    <row r="10" spans="1:7" x14ac:dyDescent="0.3">
      <c r="A10" s="287"/>
      <c r="B10" s="249"/>
      <c r="C10" s="263" t="s">
        <v>4</v>
      </c>
      <c r="D10" s="264"/>
      <c r="E10" s="105"/>
      <c r="F10" s="116"/>
      <c r="G10" s="117"/>
    </row>
    <row r="11" spans="1:7" x14ac:dyDescent="0.3">
      <c r="A11" s="287"/>
      <c r="B11" s="249"/>
      <c r="C11" s="263" t="s">
        <v>5</v>
      </c>
      <c r="D11" s="264"/>
      <c r="E11" s="105"/>
      <c r="F11" s="116"/>
      <c r="G11" s="117"/>
    </row>
    <row r="12" spans="1:7" x14ac:dyDescent="0.3">
      <c r="A12" s="287"/>
      <c r="B12" s="249"/>
      <c r="C12" s="263" t="s">
        <v>6</v>
      </c>
      <c r="D12" s="264"/>
      <c r="E12" s="105"/>
      <c r="F12" s="116"/>
      <c r="G12" s="117"/>
    </row>
    <row r="13" spans="1:7" x14ac:dyDescent="0.3">
      <c r="A13" s="287"/>
      <c r="B13" s="249"/>
      <c r="C13" s="263" t="s">
        <v>7</v>
      </c>
      <c r="D13" s="264"/>
      <c r="E13" s="105"/>
      <c r="F13" s="116"/>
      <c r="G13" s="117"/>
    </row>
    <row r="14" spans="1:7" x14ac:dyDescent="0.3">
      <c r="A14" s="287"/>
      <c r="B14" s="249"/>
      <c r="C14" s="263" t="s">
        <v>8</v>
      </c>
      <c r="D14" s="264"/>
      <c r="E14" s="105"/>
      <c r="F14" s="116"/>
      <c r="G14" s="117"/>
    </row>
    <row r="15" spans="1:7" x14ac:dyDescent="0.3">
      <c r="A15" s="287"/>
      <c r="B15" s="249"/>
      <c r="C15" s="263" t="s">
        <v>9</v>
      </c>
      <c r="D15" s="264"/>
      <c r="E15" s="105"/>
      <c r="F15" s="118"/>
      <c r="G15" s="119"/>
    </row>
    <row r="16" spans="1:7" x14ac:dyDescent="0.3">
      <c r="A16" s="287"/>
      <c r="B16" s="249"/>
      <c r="C16" s="263" t="s">
        <v>10</v>
      </c>
      <c r="D16" s="264"/>
      <c r="E16" s="105"/>
      <c r="F16" s="118"/>
      <c r="G16" s="119"/>
    </row>
    <row r="17" spans="1:7" x14ac:dyDescent="0.3">
      <c r="A17" s="287"/>
      <c r="B17" s="249"/>
      <c r="C17" s="263" t="s">
        <v>11</v>
      </c>
      <c r="D17" s="264"/>
      <c r="E17" s="105"/>
      <c r="F17" s="118"/>
      <c r="G17" s="119"/>
    </row>
    <row r="18" spans="1:7" x14ac:dyDescent="0.3">
      <c r="A18" s="287"/>
      <c r="B18" s="249"/>
      <c r="C18" s="263" t="s">
        <v>12</v>
      </c>
      <c r="D18" s="264"/>
      <c r="E18" s="105"/>
      <c r="F18" s="118"/>
      <c r="G18" s="119"/>
    </row>
    <row r="19" spans="1:7" x14ac:dyDescent="0.3">
      <c r="A19" s="287"/>
      <c r="B19" s="249"/>
      <c r="C19" s="263" t="s">
        <v>13</v>
      </c>
      <c r="D19" s="264"/>
      <c r="E19" s="105"/>
      <c r="F19" s="118"/>
      <c r="G19" s="119"/>
    </row>
    <row r="20" spans="1:7" x14ac:dyDescent="0.3">
      <c r="A20" s="287"/>
      <c r="B20" s="249"/>
      <c r="C20" s="263" t="s">
        <v>14</v>
      </c>
      <c r="D20" s="264"/>
      <c r="E20" s="105"/>
      <c r="F20" s="118"/>
      <c r="G20" s="119"/>
    </row>
    <row r="21" spans="1:7" ht="27" customHeight="1" x14ac:dyDescent="0.3">
      <c r="A21" s="287"/>
      <c r="B21" s="249"/>
      <c r="C21" s="263" t="s">
        <v>15</v>
      </c>
      <c r="D21" s="264"/>
      <c r="E21" s="105"/>
      <c r="F21" s="118"/>
      <c r="G21" s="119"/>
    </row>
    <row r="22" spans="1:7" ht="16.2" x14ac:dyDescent="0.3">
      <c r="A22" s="287"/>
      <c r="B22" s="250"/>
      <c r="C22" s="268" t="s">
        <v>16</v>
      </c>
      <c r="D22" s="269"/>
      <c r="E22" s="106">
        <f>SUM(E9:E21)</f>
        <v>0</v>
      </c>
      <c r="F22" s="118"/>
      <c r="G22" s="119"/>
    </row>
    <row r="23" spans="1:7" x14ac:dyDescent="0.3">
      <c r="A23" s="287"/>
      <c r="B23" s="248" t="s">
        <v>17</v>
      </c>
      <c r="C23" s="263" t="s">
        <v>18</v>
      </c>
      <c r="D23" s="264"/>
      <c r="E23" s="105"/>
      <c r="F23" s="118"/>
      <c r="G23" s="119"/>
    </row>
    <row r="24" spans="1:7" x14ac:dyDescent="0.3">
      <c r="A24" s="287"/>
      <c r="B24" s="249"/>
      <c r="C24" s="263" t="s">
        <v>19</v>
      </c>
      <c r="D24" s="264"/>
      <c r="E24" s="105"/>
      <c r="F24" s="118"/>
      <c r="G24" s="119"/>
    </row>
    <row r="25" spans="1:7" ht="16.2" x14ac:dyDescent="0.3">
      <c r="A25" s="287"/>
      <c r="B25" s="250"/>
      <c r="C25" s="268" t="s">
        <v>20</v>
      </c>
      <c r="D25" s="291"/>
      <c r="E25" s="107">
        <f>SUM(E23:E24)</f>
        <v>0</v>
      </c>
      <c r="F25" s="118"/>
      <c r="G25" s="119"/>
    </row>
    <row r="26" spans="1:7" ht="24.6" customHeight="1" x14ac:dyDescent="0.3">
      <c r="A26" s="287"/>
      <c r="B26" s="248" t="s">
        <v>21</v>
      </c>
      <c r="C26" s="263" t="s">
        <v>22</v>
      </c>
      <c r="D26" s="264"/>
      <c r="E26" s="105"/>
      <c r="F26" s="118"/>
      <c r="G26" s="119"/>
    </row>
    <row r="27" spans="1:7" ht="33.6" customHeight="1" x14ac:dyDescent="0.3">
      <c r="A27" s="287"/>
      <c r="B27" s="249"/>
      <c r="C27" s="263" t="s">
        <v>23</v>
      </c>
      <c r="D27" s="264"/>
      <c r="E27" s="105"/>
      <c r="F27" s="118"/>
      <c r="G27" s="119"/>
    </row>
    <row r="28" spans="1:7" x14ac:dyDescent="0.3">
      <c r="A28" s="287"/>
      <c r="B28" s="249"/>
      <c r="C28" s="265" t="s">
        <v>24</v>
      </c>
      <c r="D28" s="108" t="s">
        <v>25</v>
      </c>
      <c r="E28" s="105"/>
      <c r="F28" s="118"/>
      <c r="G28" s="119"/>
    </row>
    <row r="29" spans="1:7" x14ac:dyDescent="0.3">
      <c r="A29" s="287"/>
      <c r="B29" s="249"/>
      <c r="C29" s="266"/>
      <c r="D29" s="108" t="s">
        <v>26</v>
      </c>
      <c r="E29" s="109"/>
      <c r="F29" s="118"/>
      <c r="G29" s="119"/>
    </row>
    <row r="30" spans="1:7" x14ac:dyDescent="0.3">
      <c r="A30" s="287"/>
      <c r="B30" s="249"/>
      <c r="C30" s="267"/>
      <c r="D30" s="110" t="s">
        <v>27</v>
      </c>
      <c r="E30" s="111"/>
      <c r="F30" s="246"/>
      <c r="G30" s="247"/>
    </row>
    <row r="31" spans="1:7" x14ac:dyDescent="0.3">
      <c r="A31" s="287"/>
      <c r="B31" s="249"/>
      <c r="C31" s="263" t="s">
        <v>28</v>
      </c>
      <c r="D31" s="264"/>
      <c r="E31" s="112"/>
      <c r="F31" s="120"/>
      <c r="G31" s="121"/>
    </row>
    <row r="32" spans="1:7" ht="16.2" x14ac:dyDescent="0.3">
      <c r="A32" s="287"/>
      <c r="B32" s="250"/>
      <c r="C32" s="268" t="s">
        <v>29</v>
      </c>
      <c r="D32" s="269"/>
      <c r="E32" s="106">
        <f>SUM(E26:E31)</f>
        <v>0</v>
      </c>
      <c r="F32" s="118"/>
      <c r="G32" s="119"/>
    </row>
    <row r="33" spans="1:7" x14ac:dyDescent="0.3">
      <c r="A33" s="287"/>
      <c r="B33" s="248" t="s">
        <v>30</v>
      </c>
      <c r="C33" s="263" t="s">
        <v>31</v>
      </c>
      <c r="D33" s="264"/>
      <c r="E33" s="105"/>
      <c r="F33" s="118"/>
      <c r="G33" s="119"/>
    </row>
    <row r="34" spans="1:7" x14ac:dyDescent="0.3">
      <c r="A34" s="287"/>
      <c r="B34" s="249"/>
      <c r="C34" s="263" t="s">
        <v>32</v>
      </c>
      <c r="D34" s="264"/>
      <c r="E34" s="105"/>
      <c r="F34" s="118"/>
      <c r="G34" s="119"/>
    </row>
    <row r="35" spans="1:7" ht="24.6" customHeight="1" x14ac:dyDescent="0.3">
      <c r="A35" s="287"/>
      <c r="B35" s="249"/>
      <c r="C35" s="263" t="s">
        <v>33</v>
      </c>
      <c r="D35" s="264"/>
      <c r="E35" s="105"/>
      <c r="F35" s="118"/>
      <c r="G35" s="119"/>
    </row>
    <row r="36" spans="1:7" x14ac:dyDescent="0.3">
      <c r="A36" s="287"/>
      <c r="B36" s="249"/>
      <c r="C36" s="263" t="s">
        <v>34</v>
      </c>
      <c r="D36" s="264"/>
      <c r="E36" s="105"/>
      <c r="F36" s="246"/>
      <c r="G36" s="247"/>
    </row>
    <row r="37" spans="1:7" ht="16.2" x14ac:dyDescent="0.3">
      <c r="A37" s="287"/>
      <c r="B37" s="250"/>
      <c r="C37" s="268" t="s">
        <v>35</v>
      </c>
      <c r="D37" s="290"/>
      <c r="E37" s="107">
        <f>SUM(E33:E36)</f>
        <v>0</v>
      </c>
      <c r="F37" s="118"/>
      <c r="G37" s="119"/>
    </row>
    <row r="38" spans="1:7" x14ac:dyDescent="0.3">
      <c r="A38" s="287"/>
      <c r="B38" s="248" t="s">
        <v>36</v>
      </c>
      <c r="C38" s="263" t="s">
        <v>37</v>
      </c>
      <c r="D38" s="264"/>
      <c r="E38" s="105"/>
      <c r="F38" s="118"/>
      <c r="G38" s="119"/>
    </row>
    <row r="39" spans="1:7" x14ac:dyDescent="0.3">
      <c r="A39" s="287"/>
      <c r="B39" s="249"/>
      <c r="C39" s="263" t="s">
        <v>38</v>
      </c>
      <c r="D39" s="264"/>
      <c r="E39" s="105"/>
      <c r="F39" s="118"/>
      <c r="G39" s="119"/>
    </row>
    <row r="40" spans="1:7" ht="16.2" x14ac:dyDescent="0.3">
      <c r="A40" s="287"/>
      <c r="B40" s="250"/>
      <c r="C40" s="288" t="s">
        <v>39</v>
      </c>
      <c r="D40" s="289"/>
      <c r="E40" s="113">
        <f>SUM(E38:E39)</f>
        <v>0</v>
      </c>
      <c r="F40" s="118"/>
      <c r="G40" s="119"/>
    </row>
    <row r="41" spans="1:7" ht="19.2" thickBot="1" x14ac:dyDescent="0.35">
      <c r="A41" s="287"/>
      <c r="B41" s="251" t="s">
        <v>249</v>
      </c>
      <c r="C41" s="252"/>
      <c r="D41" s="253"/>
      <c r="E41" s="114">
        <f>SUM(E40+E37+E32+E25+E22)</f>
        <v>0</v>
      </c>
      <c r="F41" s="118"/>
      <c r="G41" s="119"/>
    </row>
    <row r="42" spans="1:7" ht="15" thickTop="1" x14ac:dyDescent="0.3">
      <c r="A42" s="254" t="s">
        <v>86</v>
      </c>
      <c r="B42" s="255"/>
      <c r="C42" s="255"/>
      <c r="D42" s="255"/>
      <c r="E42" s="255"/>
      <c r="F42" s="255"/>
      <c r="G42" s="256"/>
    </row>
    <row r="43" spans="1:7" x14ac:dyDescent="0.3">
      <c r="A43" s="257"/>
      <c r="B43" s="258"/>
      <c r="C43" s="258"/>
      <c r="D43" s="258"/>
      <c r="E43" s="258"/>
      <c r="F43" s="258"/>
      <c r="G43" s="259"/>
    </row>
    <row r="44" spans="1:7" x14ac:dyDescent="0.3">
      <c r="A44" s="257"/>
      <c r="B44" s="258"/>
      <c r="C44" s="258"/>
      <c r="D44" s="258"/>
      <c r="E44" s="258"/>
      <c r="F44" s="258"/>
      <c r="G44" s="259"/>
    </row>
    <row r="45" spans="1:7" x14ac:dyDescent="0.3">
      <c r="A45" s="257"/>
      <c r="B45" s="258"/>
      <c r="C45" s="258"/>
      <c r="D45" s="258"/>
      <c r="E45" s="258"/>
      <c r="F45" s="258"/>
      <c r="G45" s="259"/>
    </row>
    <row r="46" spans="1:7" x14ac:dyDescent="0.3">
      <c r="A46" s="257"/>
      <c r="B46" s="258"/>
      <c r="C46" s="258"/>
      <c r="D46" s="258"/>
      <c r="E46" s="258"/>
      <c r="F46" s="258"/>
      <c r="G46" s="259"/>
    </row>
    <row r="47" spans="1:7" ht="15" thickBot="1" x14ac:dyDescent="0.35">
      <c r="A47" s="260"/>
      <c r="B47" s="261"/>
      <c r="C47" s="261"/>
      <c r="D47" s="261"/>
      <c r="E47" s="261"/>
      <c r="F47" s="261"/>
      <c r="G47" s="262"/>
    </row>
    <row r="48" spans="1:7" ht="15" thickTop="1" x14ac:dyDescent="0.3"/>
  </sheetData>
  <sheetProtection algorithmName="SHA-512" hashValue="6eBqhDpezqy/SeuFlk8ZeWEWvC56Gctc3WPN9swcmkxQ7L9DEHLhaxHA9S6dnaPv/hXmXtlFqOZPC8D6Z5ua5w==" saltValue="n8qcOgjDCPj6siiHDOgkQw==" spinCount="100000" sheet="1" objects="1" scenarios="1"/>
  <mergeCells count="52">
    <mergeCell ref="C20:D20"/>
    <mergeCell ref="C21:D21"/>
    <mergeCell ref="C22:D22"/>
    <mergeCell ref="C23:D23"/>
    <mergeCell ref="C15:D15"/>
    <mergeCell ref="C16:D16"/>
    <mergeCell ref="C17:D17"/>
    <mergeCell ref="C18:D18"/>
    <mergeCell ref="C19:D19"/>
    <mergeCell ref="F8:G8"/>
    <mergeCell ref="A9:A41"/>
    <mergeCell ref="B9:B22"/>
    <mergeCell ref="C9:D9"/>
    <mergeCell ref="C40:D40"/>
    <mergeCell ref="C35:D35"/>
    <mergeCell ref="C36:D36"/>
    <mergeCell ref="C37:D37"/>
    <mergeCell ref="C38:D38"/>
    <mergeCell ref="C39:D39"/>
    <mergeCell ref="B33:B37"/>
    <mergeCell ref="C33:D33"/>
    <mergeCell ref="C34:D34"/>
    <mergeCell ref="C24:D24"/>
    <mergeCell ref="C25:D25"/>
    <mergeCell ref="C26:D26"/>
    <mergeCell ref="A6:B6"/>
    <mergeCell ref="C6:D6"/>
    <mergeCell ref="A7:B7"/>
    <mergeCell ref="C7:D7"/>
    <mergeCell ref="A8:D8"/>
    <mergeCell ref="A1:G1"/>
    <mergeCell ref="A2:G2"/>
    <mergeCell ref="A3:G3"/>
    <mergeCell ref="A4:G4"/>
    <mergeCell ref="A5:B5"/>
    <mergeCell ref="C5:E5"/>
    <mergeCell ref="F36:G36"/>
    <mergeCell ref="B38:B40"/>
    <mergeCell ref="B41:D41"/>
    <mergeCell ref="A42:G47"/>
    <mergeCell ref="C10:D10"/>
    <mergeCell ref="B23:B25"/>
    <mergeCell ref="B26:B32"/>
    <mergeCell ref="C28:C30"/>
    <mergeCell ref="F30:G30"/>
    <mergeCell ref="C31:D31"/>
    <mergeCell ref="C32:D32"/>
    <mergeCell ref="C27:D27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4" sqref="A4:E4"/>
    </sheetView>
  </sheetViews>
  <sheetFormatPr baseColWidth="10" defaultRowHeight="14.4" x14ac:dyDescent="0.3"/>
  <cols>
    <col min="1" max="1" width="29.5546875" customWidth="1"/>
    <col min="2" max="2" width="32.109375" customWidth="1"/>
    <col min="3" max="3" width="17.6640625" customWidth="1"/>
    <col min="4" max="4" width="35.44140625" customWidth="1"/>
    <col min="5" max="5" width="14.5546875" customWidth="1"/>
  </cols>
  <sheetData>
    <row r="1" spans="1:5" ht="28.2" thickTop="1" x14ac:dyDescent="0.65">
      <c r="A1" s="181" t="s">
        <v>239</v>
      </c>
      <c r="B1" s="182"/>
      <c r="C1" s="182"/>
      <c r="D1" s="182"/>
      <c r="E1" s="183"/>
    </row>
    <row r="2" spans="1:5" ht="27.6" x14ac:dyDescent="0.65">
      <c r="A2" s="184" t="s">
        <v>240</v>
      </c>
      <c r="B2" s="185"/>
      <c r="C2" s="185"/>
      <c r="D2" s="185"/>
      <c r="E2" s="186"/>
    </row>
    <row r="3" spans="1:5" ht="131.4" customHeight="1" x14ac:dyDescent="0.3">
      <c r="A3" s="270" t="s">
        <v>250</v>
      </c>
      <c r="B3" s="271"/>
      <c r="C3" s="271"/>
      <c r="D3" s="271"/>
      <c r="E3" s="272"/>
    </row>
    <row r="4" spans="1:5" ht="80.400000000000006" customHeight="1" thickBot="1" x14ac:dyDescent="0.35">
      <c r="A4" s="315" t="s">
        <v>254</v>
      </c>
      <c r="B4" s="316"/>
      <c r="C4" s="316"/>
      <c r="D4" s="316"/>
      <c r="E4" s="317"/>
    </row>
    <row r="5" spans="1:5" ht="18" thickTop="1" x14ac:dyDescent="0.3">
      <c r="A5" s="233" t="s">
        <v>243</v>
      </c>
      <c r="B5" s="234"/>
      <c r="C5" s="274"/>
      <c r="D5" s="275"/>
      <c r="E5" s="318"/>
    </row>
    <row r="6" spans="1:5" ht="17.399999999999999" x14ac:dyDescent="0.3">
      <c r="A6" s="321" t="s">
        <v>244</v>
      </c>
      <c r="B6" s="322"/>
      <c r="C6" s="323"/>
      <c r="D6" s="324"/>
      <c r="E6" s="122"/>
    </row>
    <row r="7" spans="1:5" ht="16.8" thickBot="1" x14ac:dyDescent="0.35">
      <c r="A7" s="242" t="s">
        <v>245</v>
      </c>
      <c r="B7" s="243"/>
      <c r="C7" s="325"/>
      <c r="D7" s="326"/>
      <c r="E7" s="123"/>
    </row>
    <row r="8" spans="1:5" ht="18" thickTop="1" x14ac:dyDescent="0.3">
      <c r="A8" s="327" t="s">
        <v>251</v>
      </c>
      <c r="B8" s="328"/>
      <c r="C8" s="328"/>
      <c r="D8" s="328"/>
      <c r="E8" s="329"/>
    </row>
    <row r="9" spans="1:5" ht="39" customHeight="1" x14ac:dyDescent="0.3">
      <c r="A9" s="124" t="s">
        <v>40</v>
      </c>
      <c r="B9" s="125" t="s">
        <v>41</v>
      </c>
      <c r="C9" s="125" t="s">
        <v>42</v>
      </c>
      <c r="D9" s="319" t="s">
        <v>238</v>
      </c>
      <c r="E9" s="320"/>
    </row>
    <row r="10" spans="1:5" x14ac:dyDescent="0.3">
      <c r="A10" s="292" t="s">
        <v>43</v>
      </c>
      <c r="B10" s="126" t="s">
        <v>44</v>
      </c>
      <c r="C10" s="127"/>
      <c r="D10" s="128"/>
      <c r="E10" s="129"/>
    </row>
    <row r="11" spans="1:5" x14ac:dyDescent="0.3">
      <c r="A11" s="293"/>
      <c r="B11" s="126" t="s">
        <v>45</v>
      </c>
      <c r="C11" s="127"/>
      <c r="D11" s="128"/>
      <c r="E11" s="129"/>
    </row>
    <row r="12" spans="1:5" x14ac:dyDescent="0.3">
      <c r="A12" s="293"/>
      <c r="B12" s="126" t="s">
        <v>46</v>
      </c>
      <c r="C12" s="127"/>
      <c r="D12" s="128"/>
      <c r="E12" s="129"/>
    </row>
    <row r="13" spans="1:5" x14ac:dyDescent="0.3">
      <c r="A13" s="293"/>
      <c r="B13" s="126" t="s">
        <v>47</v>
      </c>
      <c r="C13" s="127"/>
      <c r="D13" s="128"/>
      <c r="E13" s="129"/>
    </row>
    <row r="14" spans="1:5" x14ac:dyDescent="0.3">
      <c r="A14" s="293"/>
      <c r="B14" s="126" t="s">
        <v>48</v>
      </c>
      <c r="C14" s="127"/>
      <c r="D14" s="128"/>
      <c r="E14" s="129"/>
    </row>
    <row r="15" spans="1:5" x14ac:dyDescent="0.3">
      <c r="A15" s="293"/>
      <c r="B15" s="126" t="s">
        <v>49</v>
      </c>
      <c r="C15" s="127"/>
      <c r="D15" s="128"/>
      <c r="E15" s="129"/>
    </row>
    <row r="16" spans="1:5" x14ac:dyDescent="0.3">
      <c r="A16" s="293"/>
      <c r="B16" s="130" t="s">
        <v>27</v>
      </c>
      <c r="C16" s="131"/>
      <c r="D16" s="295"/>
      <c r="E16" s="247"/>
    </row>
    <row r="17" spans="1:5" ht="17.399999999999999" x14ac:dyDescent="0.45">
      <c r="A17" s="294"/>
      <c r="B17" s="132" t="s">
        <v>50</v>
      </c>
      <c r="C17" s="133">
        <f t="shared" ref="C17" si="0">SUM(C10:C16)</f>
        <v>0</v>
      </c>
      <c r="D17" s="128"/>
      <c r="E17" s="129"/>
    </row>
    <row r="18" spans="1:5" x14ac:dyDescent="0.3">
      <c r="A18" s="292" t="s">
        <v>51</v>
      </c>
      <c r="B18" s="134" t="s">
        <v>52</v>
      </c>
      <c r="C18" s="135"/>
      <c r="D18" s="128"/>
      <c r="E18" s="129"/>
    </row>
    <row r="19" spans="1:5" x14ac:dyDescent="0.3">
      <c r="A19" s="293"/>
      <c r="B19" s="134" t="s">
        <v>53</v>
      </c>
      <c r="C19" s="135"/>
      <c r="D19" s="128"/>
      <c r="E19" s="129"/>
    </row>
    <row r="20" spans="1:5" x14ac:dyDescent="0.3">
      <c r="A20" s="293"/>
      <c r="B20" s="134" t="s">
        <v>54</v>
      </c>
      <c r="C20" s="135"/>
      <c r="D20" s="128"/>
      <c r="E20" s="129"/>
    </row>
    <row r="21" spans="1:5" x14ac:dyDescent="0.3">
      <c r="A21" s="293"/>
      <c r="B21" s="136" t="s">
        <v>27</v>
      </c>
      <c r="C21" s="137"/>
      <c r="D21" s="295"/>
      <c r="E21" s="247"/>
    </row>
    <row r="22" spans="1:5" ht="17.399999999999999" x14ac:dyDescent="0.45">
      <c r="A22" s="294"/>
      <c r="B22" s="132" t="s">
        <v>55</v>
      </c>
      <c r="C22" s="133">
        <f t="shared" ref="C22" si="1">SUM(C18:C21)</f>
        <v>0</v>
      </c>
      <c r="D22" s="128"/>
      <c r="E22" s="129"/>
    </row>
    <row r="23" spans="1:5" x14ac:dyDescent="0.3">
      <c r="A23" s="292" t="s">
        <v>56</v>
      </c>
      <c r="B23" s="134" t="s">
        <v>57</v>
      </c>
      <c r="C23" s="135"/>
      <c r="D23" s="128"/>
      <c r="E23" s="129"/>
    </row>
    <row r="24" spans="1:5" x14ac:dyDescent="0.3">
      <c r="A24" s="293"/>
      <c r="B24" s="134" t="s">
        <v>58</v>
      </c>
      <c r="C24" s="135"/>
      <c r="D24" s="128"/>
      <c r="E24" s="129"/>
    </row>
    <row r="25" spans="1:5" x14ac:dyDescent="0.3">
      <c r="A25" s="293"/>
      <c r="B25" s="134" t="s">
        <v>59</v>
      </c>
      <c r="C25" s="135"/>
      <c r="D25" s="128"/>
      <c r="E25" s="129"/>
    </row>
    <row r="26" spans="1:5" x14ac:dyDescent="0.3">
      <c r="A26" s="293"/>
      <c r="B26" s="134" t="s">
        <v>60</v>
      </c>
      <c r="C26" s="135"/>
      <c r="D26" s="128"/>
      <c r="E26" s="129"/>
    </row>
    <row r="27" spans="1:5" x14ac:dyDescent="0.3">
      <c r="A27" s="293"/>
      <c r="B27" s="134" t="s">
        <v>61</v>
      </c>
      <c r="C27" s="135"/>
      <c r="D27" s="128"/>
      <c r="E27" s="129"/>
    </row>
    <row r="28" spans="1:5" x14ac:dyDescent="0.3">
      <c r="A28" s="293"/>
      <c r="B28" s="136" t="s">
        <v>27</v>
      </c>
      <c r="C28" s="137"/>
      <c r="D28" s="295"/>
      <c r="E28" s="247"/>
    </row>
    <row r="29" spans="1:5" ht="17.399999999999999" x14ac:dyDescent="0.45">
      <c r="A29" s="294"/>
      <c r="B29" s="132" t="s">
        <v>62</v>
      </c>
      <c r="C29" s="133">
        <f t="shared" ref="C29" si="2">SUM(C23:C28)</f>
        <v>0</v>
      </c>
      <c r="D29" s="128"/>
      <c r="E29" s="129"/>
    </row>
    <row r="30" spans="1:5" x14ac:dyDescent="0.3">
      <c r="A30" s="292" t="s">
        <v>63</v>
      </c>
      <c r="B30" s="134" t="s">
        <v>64</v>
      </c>
      <c r="C30" s="138"/>
      <c r="D30" s="128"/>
      <c r="E30" s="129"/>
    </row>
    <row r="31" spans="1:5" x14ac:dyDescent="0.3">
      <c r="A31" s="293"/>
      <c r="B31" s="134" t="s">
        <v>65</v>
      </c>
      <c r="C31" s="138"/>
      <c r="D31" s="128"/>
      <c r="E31" s="129"/>
    </row>
    <row r="32" spans="1:5" ht="17.399999999999999" x14ac:dyDescent="0.45">
      <c r="A32" s="294"/>
      <c r="B32" s="132" t="s">
        <v>66</v>
      </c>
      <c r="C32" s="133">
        <f t="shared" ref="C32" si="3">SUM(C30:C31)</f>
        <v>0</v>
      </c>
      <c r="D32" s="128"/>
      <c r="E32" s="129"/>
    </row>
    <row r="33" spans="1:5" x14ac:dyDescent="0.3">
      <c r="A33" s="292" t="s">
        <v>67</v>
      </c>
      <c r="B33" s="134" t="s">
        <v>64</v>
      </c>
      <c r="C33" s="138"/>
      <c r="D33" s="128"/>
      <c r="E33" s="129"/>
    </row>
    <row r="34" spans="1:5" x14ac:dyDescent="0.3">
      <c r="A34" s="293"/>
      <c r="B34" s="134" t="s">
        <v>68</v>
      </c>
      <c r="C34" s="139"/>
      <c r="D34" s="128"/>
      <c r="E34" s="129"/>
    </row>
    <row r="35" spans="1:5" ht="17.399999999999999" x14ac:dyDescent="0.45">
      <c r="A35" s="294"/>
      <c r="B35" s="140" t="s">
        <v>69</v>
      </c>
      <c r="C35" s="141">
        <f>SUM(C33:C34)</f>
        <v>0</v>
      </c>
      <c r="D35" s="128"/>
      <c r="E35" s="129"/>
    </row>
    <row r="36" spans="1:5" x14ac:dyDescent="0.3">
      <c r="A36" s="313" t="s">
        <v>70</v>
      </c>
      <c r="B36" s="142" t="s">
        <v>71</v>
      </c>
      <c r="C36" s="143"/>
      <c r="D36" s="295"/>
      <c r="E36" s="247"/>
    </row>
    <row r="37" spans="1:5" x14ac:dyDescent="0.3">
      <c r="A37" s="314"/>
      <c r="B37" s="144" t="s">
        <v>72</v>
      </c>
      <c r="C37" s="143"/>
      <c r="D37" s="128"/>
      <c r="E37" s="129"/>
    </row>
    <row r="38" spans="1:5" ht="17.399999999999999" x14ac:dyDescent="0.45">
      <c r="A38" s="294"/>
      <c r="B38" s="145" t="s">
        <v>73</v>
      </c>
      <c r="C38" s="141">
        <f t="shared" ref="C38" si="4">SUM(C36:C37)</f>
        <v>0</v>
      </c>
      <c r="D38" s="128"/>
      <c r="E38" s="129"/>
    </row>
    <row r="39" spans="1:5" x14ac:dyDescent="0.3">
      <c r="A39" s="292" t="s">
        <v>74</v>
      </c>
      <c r="B39" s="134" t="s">
        <v>75</v>
      </c>
      <c r="C39" s="1"/>
      <c r="D39" s="128"/>
      <c r="E39" s="129"/>
    </row>
    <row r="40" spans="1:5" x14ac:dyDescent="0.3">
      <c r="A40" s="293"/>
      <c r="B40" s="134" t="s">
        <v>76</v>
      </c>
      <c r="C40" s="138"/>
      <c r="D40" s="128"/>
      <c r="E40" s="129"/>
    </row>
    <row r="41" spans="1:5" x14ac:dyDescent="0.3">
      <c r="A41" s="293"/>
      <c r="B41" s="136" t="s">
        <v>27</v>
      </c>
      <c r="C41" s="146"/>
      <c r="D41" s="295"/>
      <c r="E41" s="247"/>
    </row>
    <row r="42" spans="1:5" ht="34.799999999999997" x14ac:dyDescent="0.3">
      <c r="A42" s="294"/>
      <c r="B42" s="147" t="s">
        <v>77</v>
      </c>
      <c r="C42" s="148">
        <f t="shared" ref="C42" si="5">SUM(C39:C41)</f>
        <v>0</v>
      </c>
      <c r="D42" s="128"/>
      <c r="E42" s="129"/>
    </row>
    <row r="43" spans="1:5" x14ac:dyDescent="0.3">
      <c r="A43" s="292" t="s">
        <v>78</v>
      </c>
      <c r="B43" s="149" t="s">
        <v>79</v>
      </c>
      <c r="C43" s="150"/>
      <c r="D43" s="128"/>
      <c r="E43" s="129"/>
    </row>
    <row r="44" spans="1:5" ht="17.399999999999999" x14ac:dyDescent="0.3">
      <c r="A44" s="294"/>
      <c r="B44" s="147" t="s">
        <v>80</v>
      </c>
      <c r="C44" s="148">
        <f t="shared" ref="C44" si="6">C43</f>
        <v>0</v>
      </c>
      <c r="D44" s="128"/>
      <c r="E44" s="129"/>
    </row>
    <row r="45" spans="1:5" x14ac:dyDescent="0.3">
      <c r="A45" s="292" t="s">
        <v>81</v>
      </c>
      <c r="B45" s="151" t="s">
        <v>82</v>
      </c>
      <c r="C45" s="152"/>
      <c r="D45" s="128"/>
      <c r="E45" s="129"/>
    </row>
    <row r="46" spans="1:5" x14ac:dyDescent="0.3">
      <c r="A46" s="293"/>
      <c r="B46" s="151" t="s">
        <v>83</v>
      </c>
      <c r="C46" s="152"/>
      <c r="D46" s="128"/>
      <c r="E46" s="129"/>
    </row>
    <row r="47" spans="1:5" ht="17.399999999999999" x14ac:dyDescent="0.45">
      <c r="A47" s="294"/>
      <c r="B47" s="133" t="s">
        <v>84</v>
      </c>
      <c r="C47" s="133">
        <f t="shared" ref="C47" si="7">SUM(C45:C46)</f>
        <v>0</v>
      </c>
      <c r="D47" s="128"/>
      <c r="E47" s="129"/>
    </row>
    <row r="48" spans="1:5" ht="17.399999999999999" x14ac:dyDescent="0.45">
      <c r="A48" s="307" t="s">
        <v>252</v>
      </c>
      <c r="B48" s="308"/>
      <c r="C48" s="153"/>
      <c r="D48" s="295"/>
      <c r="E48" s="247"/>
    </row>
    <row r="49" spans="1:5" ht="17.399999999999999" x14ac:dyDescent="0.45">
      <c r="A49" s="309" t="s">
        <v>85</v>
      </c>
      <c r="B49" s="310"/>
      <c r="C49" s="154"/>
      <c r="D49" s="311"/>
      <c r="E49" s="312"/>
    </row>
    <row r="50" spans="1:5" ht="19.2" thickBot="1" x14ac:dyDescent="0.5">
      <c r="A50" s="296" t="s">
        <v>253</v>
      </c>
      <c r="B50" s="297"/>
      <c r="C50" s="155">
        <f t="shared" ref="C50" si="8">SUM(C49,C48,C47,C44,C42,C38,C35,C32,C29,C22,C17)</f>
        <v>0</v>
      </c>
      <c r="D50" s="156"/>
      <c r="E50" s="157"/>
    </row>
    <row r="51" spans="1:5" ht="15" thickTop="1" x14ac:dyDescent="0.3">
      <c r="A51" s="298" t="s">
        <v>86</v>
      </c>
      <c r="B51" s="299"/>
      <c r="C51" s="299"/>
      <c r="D51" s="299"/>
      <c r="E51" s="300"/>
    </row>
    <row r="52" spans="1:5" x14ac:dyDescent="0.3">
      <c r="A52" s="301"/>
      <c r="B52" s="302"/>
      <c r="C52" s="302"/>
      <c r="D52" s="302"/>
      <c r="E52" s="303"/>
    </row>
    <row r="53" spans="1:5" x14ac:dyDescent="0.3">
      <c r="A53" s="301"/>
      <c r="B53" s="302"/>
      <c r="C53" s="302"/>
      <c r="D53" s="302"/>
      <c r="E53" s="303"/>
    </row>
    <row r="54" spans="1:5" ht="15" thickBot="1" x14ac:dyDescent="0.35">
      <c r="A54" s="304"/>
      <c r="B54" s="305"/>
      <c r="C54" s="305"/>
      <c r="D54" s="305"/>
      <c r="E54" s="306"/>
    </row>
    <row r="55" spans="1:5" ht="15" thickTop="1" x14ac:dyDescent="0.3"/>
  </sheetData>
  <sheetProtection algorithmName="SHA-512" hashValue="qK8AGF8J1hKV5tHCEW/Bu83zk4hO18oVJnhD2SbKJd1aB/poXKYqfbYxlrEOQAVPuRSwMP6ma8MnmHcM7Af4mw==" saltValue="gcWI9hpcNY3kr+bvo0Y9xA==" spinCount="100000" sheet="1" objects="1" scenarios="1"/>
  <mergeCells count="32">
    <mergeCell ref="D9:E9"/>
    <mergeCell ref="A6:B6"/>
    <mergeCell ref="C6:D6"/>
    <mergeCell ref="A7:B7"/>
    <mergeCell ref="C7:D7"/>
    <mergeCell ref="A8:E8"/>
    <mergeCell ref="A1:E1"/>
    <mergeCell ref="A2:E2"/>
    <mergeCell ref="A3:E3"/>
    <mergeCell ref="A4:E4"/>
    <mergeCell ref="A5:B5"/>
    <mergeCell ref="C5:E5"/>
    <mergeCell ref="A10:A17"/>
    <mergeCell ref="D16:E16"/>
    <mergeCell ref="A18:A22"/>
    <mergeCell ref="D21:E21"/>
    <mergeCell ref="A36:A38"/>
    <mergeCell ref="D36:E36"/>
    <mergeCell ref="A23:A29"/>
    <mergeCell ref="D28:E28"/>
    <mergeCell ref="A30:A32"/>
    <mergeCell ref="A33:A35"/>
    <mergeCell ref="A39:A42"/>
    <mergeCell ref="D41:E41"/>
    <mergeCell ref="A43:A44"/>
    <mergeCell ref="A50:B50"/>
    <mergeCell ref="A51:E54"/>
    <mergeCell ref="A45:A47"/>
    <mergeCell ref="A48:B48"/>
    <mergeCell ref="D48:E48"/>
    <mergeCell ref="A49:B49"/>
    <mergeCell ref="D49:E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zoomScale="80" zoomScaleNormal="80" workbookViewId="0">
      <selection activeCell="D18" sqref="D18"/>
    </sheetView>
  </sheetViews>
  <sheetFormatPr baseColWidth="10" defaultRowHeight="14.4" x14ac:dyDescent="0.3"/>
  <cols>
    <col min="1" max="1" width="36" customWidth="1"/>
    <col min="2" max="2" width="24.6640625" customWidth="1"/>
    <col min="3" max="3" width="104.77734375" customWidth="1"/>
    <col min="4" max="4" width="22.44140625" customWidth="1"/>
    <col min="5" max="5" width="19.33203125" customWidth="1"/>
    <col min="6" max="6" width="13.77734375" customWidth="1"/>
    <col min="7" max="7" width="16.33203125" customWidth="1"/>
  </cols>
  <sheetData>
    <row r="1" spans="1:6" ht="33.6" customHeight="1" x14ac:dyDescent="0.65">
      <c r="A1" s="354" t="s">
        <v>258</v>
      </c>
      <c r="B1" s="355"/>
      <c r="C1" s="355"/>
      <c r="D1" s="355"/>
      <c r="E1" s="355"/>
      <c r="F1" s="356"/>
    </row>
    <row r="2" spans="1:6" ht="28.8" customHeight="1" x14ac:dyDescent="0.6">
      <c r="A2" s="351" t="s">
        <v>256</v>
      </c>
      <c r="B2" s="352"/>
      <c r="C2" s="352"/>
      <c r="D2" s="352"/>
      <c r="E2" s="352"/>
      <c r="F2" s="353"/>
    </row>
    <row r="3" spans="1:6" ht="73.2" customHeight="1" x14ac:dyDescent="0.3">
      <c r="A3" s="270" t="s">
        <v>268</v>
      </c>
      <c r="B3" s="271"/>
      <c r="C3" s="271"/>
      <c r="D3" s="271"/>
      <c r="E3" s="271"/>
      <c r="F3" s="271"/>
    </row>
    <row r="4" spans="1:6" ht="51" customHeight="1" x14ac:dyDescent="0.3">
      <c r="A4" s="348" t="s">
        <v>267</v>
      </c>
      <c r="B4" s="349"/>
      <c r="C4" s="349"/>
      <c r="D4" s="349"/>
      <c r="E4" s="349"/>
      <c r="F4" s="350"/>
    </row>
    <row r="5" spans="1:6" ht="19.8" customHeight="1" x14ac:dyDescent="0.4">
      <c r="A5" s="166" t="s">
        <v>255</v>
      </c>
      <c r="B5" s="345"/>
      <c r="C5" s="346"/>
      <c r="D5" s="346"/>
      <c r="E5" s="346"/>
      <c r="F5" s="347"/>
    </row>
    <row r="6" spans="1:6" ht="16.2" x14ac:dyDescent="0.4">
      <c r="A6" s="160" t="s">
        <v>244</v>
      </c>
      <c r="B6" s="345"/>
      <c r="C6" s="346"/>
      <c r="D6" s="346"/>
      <c r="E6" s="346"/>
      <c r="F6" s="347"/>
    </row>
    <row r="7" spans="1:6" ht="16.8" thickBot="1" x14ac:dyDescent="0.45">
      <c r="A7" s="161" t="s">
        <v>245</v>
      </c>
      <c r="B7" s="362"/>
      <c r="C7" s="363"/>
      <c r="D7" s="363"/>
      <c r="E7" s="363"/>
      <c r="F7" s="364"/>
    </row>
    <row r="8" spans="1:6" ht="34.799999999999997" customHeight="1" thickTop="1" x14ac:dyDescent="0.3">
      <c r="A8" s="360" t="s">
        <v>87</v>
      </c>
      <c r="B8" s="361"/>
      <c r="C8" s="361"/>
      <c r="D8" s="361"/>
      <c r="E8" s="361"/>
      <c r="F8" s="361"/>
    </row>
    <row r="9" spans="1:6" ht="27.6" customHeight="1" x14ac:dyDescent="0.3">
      <c r="A9" s="357" t="s">
        <v>257</v>
      </c>
      <c r="B9" s="358"/>
      <c r="C9" s="358"/>
      <c r="D9" s="359"/>
      <c r="E9" s="164"/>
      <c r="F9" s="165"/>
    </row>
    <row r="10" spans="1:6" s="162" customFormat="1" ht="27" customHeight="1" x14ac:dyDescent="0.25">
      <c r="A10" s="340" t="s">
        <v>259</v>
      </c>
      <c r="B10" s="341"/>
      <c r="C10" s="341"/>
      <c r="D10" s="180"/>
      <c r="E10" s="167"/>
      <c r="F10" s="168"/>
    </row>
    <row r="11" spans="1:6" s="162" customFormat="1" ht="15" customHeight="1" x14ac:dyDescent="0.25">
      <c r="A11" s="342" t="s">
        <v>260</v>
      </c>
      <c r="B11" s="343"/>
      <c r="C11" s="343"/>
      <c r="D11" s="180"/>
      <c r="E11" s="167"/>
      <c r="F11" s="168"/>
    </row>
    <row r="12" spans="1:6" s="162" customFormat="1" ht="15" customHeight="1" x14ac:dyDescent="0.25">
      <c r="A12" s="344" t="s">
        <v>261</v>
      </c>
      <c r="B12" s="343"/>
      <c r="C12" s="343"/>
      <c r="D12" s="180"/>
      <c r="E12" s="169"/>
      <c r="F12" s="170"/>
    </row>
    <row r="13" spans="1:6" ht="46.8" customHeight="1" x14ac:dyDescent="0.3">
      <c r="A13" s="330" t="s">
        <v>262</v>
      </c>
      <c r="B13" s="331"/>
      <c r="C13" s="332"/>
      <c r="D13" s="163" t="s">
        <v>88</v>
      </c>
      <c r="E13" s="333" t="s">
        <v>269</v>
      </c>
      <c r="F13" s="334"/>
    </row>
    <row r="14" spans="1:6" ht="18" customHeight="1" x14ac:dyDescent="0.3">
      <c r="A14" s="337" t="s">
        <v>263</v>
      </c>
      <c r="B14" s="338"/>
      <c r="C14" s="339"/>
      <c r="D14" s="179"/>
      <c r="E14" s="335" t="s">
        <v>89</v>
      </c>
      <c r="F14" s="179"/>
    </row>
    <row r="15" spans="1:6" ht="18" customHeight="1" x14ac:dyDescent="0.3">
      <c r="A15" s="337" t="s">
        <v>264</v>
      </c>
      <c r="B15" s="338"/>
      <c r="C15" s="339"/>
      <c r="D15" s="179"/>
      <c r="E15" s="335"/>
      <c r="F15" s="179"/>
    </row>
    <row r="16" spans="1:6" ht="18" customHeight="1" x14ac:dyDescent="0.3">
      <c r="A16" s="337" t="s">
        <v>265</v>
      </c>
      <c r="B16" s="338"/>
      <c r="C16" s="339"/>
      <c r="D16" s="179"/>
      <c r="E16" s="335"/>
      <c r="F16" s="179"/>
    </row>
    <row r="17" spans="1:6" ht="18" customHeight="1" x14ac:dyDescent="0.3">
      <c r="A17" s="337" t="s">
        <v>266</v>
      </c>
      <c r="B17" s="338"/>
      <c r="C17" s="339"/>
      <c r="D17" s="46"/>
      <c r="E17" s="336"/>
      <c r="F17" s="179"/>
    </row>
  </sheetData>
  <sheetProtection sheet="1" objects="1" scenarios="1"/>
  <mergeCells count="19">
    <mergeCell ref="A3:F3"/>
    <mergeCell ref="A2:F2"/>
    <mergeCell ref="A1:F1"/>
    <mergeCell ref="A9:D9"/>
    <mergeCell ref="A8:F8"/>
    <mergeCell ref="B7:F7"/>
    <mergeCell ref="B6:F6"/>
    <mergeCell ref="A10:C10"/>
    <mergeCell ref="A11:C11"/>
    <mergeCell ref="A12:C12"/>
    <mergeCell ref="B5:F5"/>
    <mergeCell ref="A4:F4"/>
    <mergeCell ref="A13:C13"/>
    <mergeCell ref="E13:F13"/>
    <mergeCell ref="E14:E17"/>
    <mergeCell ref="A14:C14"/>
    <mergeCell ref="A15:C15"/>
    <mergeCell ref="A16:C16"/>
    <mergeCell ref="A17:C17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0" workbookViewId="0">
      <selection activeCell="B30" sqref="B30"/>
    </sheetView>
  </sheetViews>
  <sheetFormatPr baseColWidth="10" defaultRowHeight="14.4" x14ac:dyDescent="0.3"/>
  <cols>
    <col min="1" max="1" width="43.5546875" style="115" customWidth="1"/>
    <col min="2" max="2" width="43.21875" style="115" customWidth="1"/>
    <col min="3" max="3" width="23.77734375" style="115" customWidth="1"/>
    <col min="4" max="16384" width="11.5546875" style="115"/>
  </cols>
  <sheetData>
    <row r="1" spans="1:3" ht="25.8" thickTop="1" x14ac:dyDescent="0.6">
      <c r="A1" s="365" t="s">
        <v>272</v>
      </c>
      <c r="B1" s="366"/>
      <c r="C1" s="367"/>
    </row>
    <row r="2" spans="1:3" ht="25.2" x14ac:dyDescent="0.6">
      <c r="A2" s="368" t="s">
        <v>240</v>
      </c>
      <c r="B2" s="369"/>
      <c r="C2" s="370"/>
    </row>
    <row r="3" spans="1:3" ht="82.8" customHeight="1" thickBot="1" x14ac:dyDescent="0.35">
      <c r="A3" s="371" t="s">
        <v>273</v>
      </c>
      <c r="B3" s="372"/>
      <c r="C3" s="373"/>
    </row>
    <row r="4" spans="1:3" ht="16.8" thickTop="1" x14ac:dyDescent="0.3">
      <c r="A4" s="172" t="s">
        <v>255</v>
      </c>
      <c r="B4" s="374"/>
      <c r="C4" s="375"/>
    </row>
    <row r="5" spans="1:3" ht="16.2" x14ac:dyDescent="0.3">
      <c r="A5" s="173" t="s">
        <v>244</v>
      </c>
      <c r="B5" s="376"/>
      <c r="C5" s="377"/>
    </row>
    <row r="6" spans="1:3" ht="16.8" thickBot="1" x14ac:dyDescent="0.35">
      <c r="A6" s="174" t="s">
        <v>245</v>
      </c>
      <c r="B6" s="387"/>
      <c r="C6" s="388"/>
    </row>
    <row r="7" spans="1:3" ht="40.200000000000003" customHeight="1" thickTop="1" x14ac:dyDescent="0.3">
      <c r="A7" s="382" t="s">
        <v>270</v>
      </c>
      <c r="B7" s="383"/>
      <c r="C7" s="384"/>
    </row>
    <row r="8" spans="1:3" ht="75" customHeight="1" x14ac:dyDescent="0.3">
      <c r="A8" s="385" t="s">
        <v>90</v>
      </c>
      <c r="B8" s="386"/>
      <c r="C8" s="175" t="s">
        <v>271</v>
      </c>
    </row>
    <row r="9" spans="1:3" x14ac:dyDescent="0.3">
      <c r="A9" s="4" t="s">
        <v>91</v>
      </c>
      <c r="B9" s="3"/>
      <c r="C9" s="176"/>
    </row>
    <row r="10" spans="1:3" x14ac:dyDescent="0.3">
      <c r="A10" s="2" t="s">
        <v>92</v>
      </c>
      <c r="B10" s="2"/>
      <c r="C10" s="177"/>
    </row>
    <row r="11" spans="1:3" x14ac:dyDescent="0.3">
      <c r="A11" s="2" t="s">
        <v>93</v>
      </c>
      <c r="B11" s="2"/>
      <c r="C11" s="177"/>
    </row>
    <row r="12" spans="1:3" x14ac:dyDescent="0.3">
      <c r="A12" s="2" t="s">
        <v>94</v>
      </c>
      <c r="B12" s="2"/>
      <c r="C12" s="177"/>
    </row>
    <row r="13" spans="1:3" x14ac:dyDescent="0.3">
      <c r="A13" s="2" t="s">
        <v>95</v>
      </c>
      <c r="B13" s="2"/>
      <c r="C13" s="177"/>
    </row>
    <row r="14" spans="1:3" x14ac:dyDescent="0.3">
      <c r="A14" s="2" t="s">
        <v>96</v>
      </c>
      <c r="B14" s="2"/>
      <c r="C14" s="177"/>
    </row>
    <row r="15" spans="1:3" x14ac:dyDescent="0.3">
      <c r="A15" s="2" t="s">
        <v>97</v>
      </c>
      <c r="B15" s="2"/>
      <c r="C15" s="177"/>
    </row>
    <row r="16" spans="1:3" x14ac:dyDescent="0.3">
      <c r="A16" s="2" t="s">
        <v>98</v>
      </c>
      <c r="B16" s="2"/>
      <c r="C16" s="178"/>
    </row>
    <row r="17" spans="1:3" x14ac:dyDescent="0.3">
      <c r="A17" s="2" t="s">
        <v>99</v>
      </c>
      <c r="B17" s="2"/>
      <c r="C17" s="171"/>
    </row>
    <row r="18" spans="1:3" x14ac:dyDescent="0.3">
      <c r="A18" s="378" t="s">
        <v>100</v>
      </c>
      <c r="B18" s="379"/>
      <c r="C18" s="176"/>
    </row>
    <row r="19" spans="1:3" x14ac:dyDescent="0.3">
      <c r="A19" s="2" t="s">
        <v>101</v>
      </c>
      <c r="B19" s="2"/>
      <c r="C19" s="177"/>
    </row>
    <row r="20" spans="1:3" x14ac:dyDescent="0.3">
      <c r="A20" s="2" t="s">
        <v>102</v>
      </c>
      <c r="B20" s="2"/>
      <c r="C20" s="178"/>
    </row>
    <row r="21" spans="1:3" x14ac:dyDescent="0.3">
      <c r="A21" s="2" t="s">
        <v>103</v>
      </c>
      <c r="B21" s="2"/>
      <c r="C21" s="171"/>
    </row>
    <row r="22" spans="1:3" x14ac:dyDescent="0.3">
      <c r="A22" s="380" t="s">
        <v>104</v>
      </c>
      <c r="B22" s="381"/>
      <c r="C22" s="176"/>
    </row>
    <row r="23" spans="1:3" x14ac:dyDescent="0.3">
      <c r="A23" s="2" t="s">
        <v>105</v>
      </c>
      <c r="B23" s="2"/>
      <c r="C23" s="177"/>
    </row>
    <row r="24" spans="1:3" x14ac:dyDescent="0.3">
      <c r="A24" s="2" t="s">
        <v>106</v>
      </c>
      <c r="B24" s="2"/>
      <c r="C24" s="177"/>
    </row>
    <row r="25" spans="1:3" x14ac:dyDescent="0.3">
      <c r="A25" s="2" t="s">
        <v>107</v>
      </c>
      <c r="B25" s="2"/>
      <c r="C25" s="178"/>
    </row>
  </sheetData>
  <sheetProtection algorithmName="SHA-512" hashValue="JSp8+RfMnJzHnQdW/UdSkgyAz7v31El0GsCaQr1dED8Ju/tcQTQa3JNHWTYwgmochLw9uy3rDrMAJAqF+o45Ig==" saltValue="f7XAoIdxmBPdfydZEI/4DA==" spinCount="100000" sheet="1" objects="1" scenarios="1"/>
  <mergeCells count="10">
    <mergeCell ref="A18:B18"/>
    <mergeCell ref="A22:B22"/>
    <mergeCell ref="A7:C7"/>
    <mergeCell ref="A8:B8"/>
    <mergeCell ref="B6:C6"/>
    <mergeCell ref="A1:C1"/>
    <mergeCell ref="A2:C2"/>
    <mergeCell ref="A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MMPP</vt:lpstr>
      <vt:lpstr>B1</vt:lpstr>
      <vt:lpstr>B2</vt:lpstr>
      <vt:lpstr>B3</vt:lpstr>
      <vt:lpstr>B4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GUILLAMON LOPEZ, ALBERTO</dc:creator>
  <cp:lastModifiedBy>GUILLAMON LOPEZ, ALBERTO</cp:lastModifiedBy>
  <cp:lastPrinted>2024-01-09T09:30:09Z</cp:lastPrinted>
  <dcterms:created xsi:type="dcterms:W3CDTF">2024-01-08T17:02:39Z</dcterms:created>
  <dcterms:modified xsi:type="dcterms:W3CDTF">2024-04-22T11:19:06Z</dcterms:modified>
</cp:coreProperties>
</file>